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участники" sheetId="1" r:id="rId1"/>
    <sheet name="физ.качества" sheetId="2" r:id="rId2"/>
    <sheet name="физ.качества 2" sheetId="3" r:id="rId3"/>
    <sheet name="ФП" sheetId="4" r:id="rId4"/>
  </sheets>
  <calcPr calcId="152511"/>
</workbook>
</file>

<file path=xl/calcChain.xml><?xml version="1.0" encoding="utf-8"?>
<calcChain xmlns="http://schemas.openxmlformats.org/spreadsheetml/2006/main">
  <c r="D17" i="4" l="1"/>
  <c r="P17" i="4"/>
  <c r="H18" i="3" l="1"/>
  <c r="I23" i="1"/>
  <c r="F23" i="1"/>
  <c r="X17" i="4" l="1"/>
  <c r="V17" i="4"/>
  <c r="T17" i="4"/>
  <c r="R17" i="4"/>
  <c r="N17" i="4"/>
  <c r="L17" i="4"/>
  <c r="J17" i="4"/>
  <c r="H17" i="4"/>
  <c r="F17" i="4"/>
  <c r="T18" i="3"/>
  <c r="R18" i="3"/>
  <c r="P18" i="3"/>
  <c r="N18" i="3"/>
  <c r="L18" i="3"/>
  <c r="J18" i="3"/>
  <c r="F18" i="3"/>
  <c r="D18" i="3"/>
  <c r="T18" i="2"/>
  <c r="R18" i="2"/>
  <c r="P18" i="2"/>
  <c r="N18" i="2"/>
  <c r="L18" i="2"/>
  <c r="J18" i="2"/>
  <c r="H18" i="2"/>
  <c r="F18" i="2"/>
  <c r="D18" i="2"/>
  <c r="AD17" i="4" l="1"/>
  <c r="Z17" i="4"/>
  <c r="B17" i="4"/>
  <c r="B18" i="3"/>
  <c r="D23" i="1"/>
  <c r="B18" i="2"/>
  <c r="M23" i="1"/>
  <c r="L23" i="1"/>
  <c r="J23" i="1"/>
  <c r="G23" i="1"/>
  <c r="C23" i="1"/>
</calcChain>
</file>

<file path=xl/sharedStrings.xml><?xml version="1.0" encoding="utf-8"?>
<sst xmlns="http://schemas.openxmlformats.org/spreadsheetml/2006/main" count="197" uniqueCount="51">
  <si>
    <t>Приложение 1</t>
  </si>
  <si>
    <t>Таблица 1</t>
  </si>
  <si>
    <t>Абсолютное кол-во принявших участие</t>
  </si>
  <si>
    <t>%</t>
  </si>
  <si>
    <t>7 - 10 лет</t>
  </si>
  <si>
    <t>11 - 15 лет</t>
  </si>
  <si>
    <t>16 -17 лет</t>
  </si>
  <si>
    <t>всего</t>
  </si>
  <si>
    <t>приняли участие</t>
  </si>
  <si>
    <t>к-во</t>
  </si>
  <si>
    <t>Итого:</t>
  </si>
  <si>
    <t xml:space="preserve"> </t>
  </si>
  <si>
    <t>Участники мониторингового исследования</t>
  </si>
  <si>
    <t>Приняли участие</t>
  </si>
  <si>
    <t>Уровень ФП</t>
  </si>
  <si>
    <t>ВЫСОКИЙ</t>
  </si>
  <si>
    <t>СРЕДНИЙ</t>
  </si>
  <si>
    <t>НИЗКИЙ</t>
  </si>
  <si>
    <t>7 -17 лет</t>
  </si>
  <si>
    <t>11 -15 лет</t>
  </si>
  <si>
    <t>7 -10 лет</t>
  </si>
  <si>
    <t>Высокий</t>
  </si>
  <si>
    <t>Средний</t>
  </si>
  <si>
    <t>Низкий</t>
  </si>
  <si>
    <t>Силовые качества          (подтягивание)</t>
  </si>
  <si>
    <t xml:space="preserve">Гибкость                                          (наклоны) </t>
  </si>
  <si>
    <t>Выносливость                                           (6 - мин. Бег)</t>
  </si>
  <si>
    <t>Координационные способности         (челночный бег 3Х10)</t>
  </si>
  <si>
    <t>Скоростно-силовые качества     (прыжки в длину с места)</t>
  </si>
  <si>
    <t>Наименование общеобразовательных организаций, в том числе филиалов</t>
  </si>
  <si>
    <t>Уровень развития физических качест учащихся 7 - 17 лет</t>
  </si>
  <si>
    <t>Уровень развития физических качеств учащихся 7 - 17 лет</t>
  </si>
  <si>
    <t>Уровень физической подготовленности  учащихся 7 - 17 лет</t>
  </si>
  <si>
    <t>МОНИТОРИНГ ФИЗИЧЕСКОЙ ПОДГОТОВЛЕННОСТИ УЧАЩИХСЯ</t>
  </si>
  <si>
    <t>Общее количество уч-ся в организации</t>
  </si>
  <si>
    <t>(на  2016 -2017 учебный  год)</t>
  </si>
  <si>
    <t>Таблица 2/1</t>
  </si>
  <si>
    <t>Таблица 2/2</t>
  </si>
  <si>
    <t>Таблица 3</t>
  </si>
  <si>
    <t>МБОУ "Умётская СОШ"</t>
  </si>
  <si>
    <t xml:space="preserve">Берёзовский филиал </t>
  </si>
  <si>
    <t>Бибиковский филиал</t>
  </si>
  <si>
    <t>Нижне-Песковский ф.</t>
  </si>
  <si>
    <t>Ольхово-Ильинский ф.</t>
  </si>
  <si>
    <t>Оржевский филиал</t>
  </si>
  <si>
    <t>Софьинский филиал</t>
  </si>
  <si>
    <t>Сулакский филиал</t>
  </si>
  <si>
    <t>Хилковский филиал</t>
  </si>
  <si>
    <t>МБОУ"Умётская СОШ"</t>
  </si>
  <si>
    <t>общеобразовательных организаций ________________Умётского района_____________________________________________________________________</t>
  </si>
  <si>
    <t>Скоростные качества                                      (бег 30 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</si>
</sst>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2" borderId="3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2" borderId="7" xfId="0" applyFont="1" applyFill="1" applyBorder="1"/>
    <xf numFmtId="0" fontId="2" fillId="2" borderId="4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3" fillId="2" borderId="21" xfId="0" applyFont="1" applyFill="1" applyBorder="1"/>
    <xf numFmtId="0" fontId="2" fillId="2" borderId="31" xfId="0" applyFont="1" applyFill="1" applyBorder="1"/>
    <xf numFmtId="0" fontId="2" fillId="2" borderId="29" xfId="0" applyFont="1" applyFill="1" applyBorder="1"/>
    <xf numFmtId="0" fontId="2" fillId="3" borderId="30" xfId="0" applyFont="1" applyFill="1" applyBorder="1"/>
    <xf numFmtId="0" fontId="8" fillId="2" borderId="2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2" fillId="3" borderId="28" xfId="0" applyFont="1" applyFill="1" applyBorder="1"/>
    <xf numFmtId="0" fontId="2" fillId="0" borderId="49" xfId="0" applyFont="1" applyBorder="1"/>
    <xf numFmtId="0" fontId="2" fillId="0" borderId="50" xfId="0" applyFont="1" applyBorder="1"/>
    <xf numFmtId="0" fontId="3" fillId="2" borderId="6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0" borderId="49" xfId="0" applyFont="1" applyBorder="1"/>
    <xf numFmtId="0" fontId="8" fillId="0" borderId="25" xfId="0" applyFont="1" applyBorder="1"/>
    <xf numFmtId="0" fontId="8" fillId="0" borderId="4" xfId="0" applyFont="1" applyBorder="1"/>
    <xf numFmtId="0" fontId="8" fillId="2" borderId="22" xfId="0" applyFont="1" applyFill="1" applyBorder="1"/>
    <xf numFmtId="0" fontId="8" fillId="2" borderId="31" xfId="0" applyFont="1" applyFill="1" applyBorder="1"/>
    <xf numFmtId="0" fontId="8" fillId="0" borderId="50" xfId="0" applyFont="1" applyBorder="1"/>
    <xf numFmtId="0" fontId="8" fillId="0" borderId="26" xfId="0" applyFont="1" applyBorder="1"/>
    <xf numFmtId="0" fontId="8" fillId="0" borderId="3" xfId="0" applyFont="1" applyBorder="1"/>
    <xf numFmtId="0" fontId="8" fillId="2" borderId="23" xfId="0" applyFont="1" applyFill="1" applyBorder="1"/>
    <xf numFmtId="0" fontId="8" fillId="2" borderId="29" xfId="0" applyFont="1" applyFill="1" applyBorder="1"/>
    <xf numFmtId="0" fontId="9" fillId="2" borderId="6" xfId="0" applyFont="1" applyFill="1" applyBorder="1"/>
    <xf numFmtId="0" fontId="8" fillId="2" borderId="24" xfId="0" applyFont="1" applyFill="1" applyBorder="1"/>
    <xf numFmtId="0" fontId="8" fillId="2" borderId="8" xfId="0" applyFont="1" applyFill="1" applyBorder="1"/>
    <xf numFmtId="0" fontId="8" fillId="2" borderId="33" xfId="0" applyFont="1" applyFill="1" applyBorder="1"/>
    <xf numFmtId="0" fontId="8" fillId="2" borderId="9" xfId="0" applyFont="1" applyFill="1" applyBorder="1"/>
    <xf numFmtId="0" fontId="8" fillId="2" borderId="6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2" fillId="0" borderId="4" xfId="0" applyFont="1" applyBorder="1"/>
    <xf numFmtId="0" fontId="13" fillId="0" borderId="4" xfId="0" applyFont="1" applyBorder="1"/>
    <xf numFmtId="0" fontId="2" fillId="0" borderId="10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7" xfId="0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2" fillId="3" borderId="30" xfId="0" applyFont="1" applyFill="1" applyBorder="1"/>
    <xf numFmtId="0" fontId="12" fillId="2" borderId="4" xfId="0" applyFont="1" applyFill="1" applyBorder="1"/>
    <xf numFmtId="0" fontId="12" fillId="2" borderId="31" xfId="0" applyFont="1" applyFill="1" applyBorder="1"/>
    <xf numFmtId="0" fontId="12" fillId="3" borderId="28" xfId="0" applyFont="1" applyFill="1" applyBorder="1"/>
    <xf numFmtId="0" fontId="12" fillId="2" borderId="3" xfId="0" applyFont="1" applyFill="1" applyBorder="1"/>
    <xf numFmtId="0" fontId="12" fillId="0" borderId="3" xfId="0" applyFont="1" applyBorder="1"/>
    <xf numFmtId="0" fontId="12" fillId="2" borderId="29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49" fontId="12" fillId="2" borderId="8" xfId="0" applyNumberFormat="1" applyFont="1" applyFill="1" applyBorder="1"/>
    <xf numFmtId="0" fontId="14" fillId="0" borderId="30" xfId="0" applyFont="1" applyBorder="1"/>
    <xf numFmtId="0" fontId="14" fillId="0" borderId="4" xfId="0" applyFont="1" applyBorder="1"/>
    <xf numFmtId="0" fontId="14" fillId="2" borderId="31" xfId="0" applyFont="1" applyFill="1" applyBorder="1"/>
    <xf numFmtId="0" fontId="14" fillId="0" borderId="28" xfId="0" applyFont="1" applyBorder="1"/>
    <xf numFmtId="0" fontId="14" fillId="0" borderId="3" xfId="0" applyFont="1" applyBorder="1"/>
    <xf numFmtId="0" fontId="14" fillId="2" borderId="29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14" fillId="2" borderId="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abSelected="1" topLeftCell="A7" workbookViewId="0">
      <selection activeCell="N28" sqref="N28"/>
    </sheetView>
  </sheetViews>
  <sheetFormatPr defaultRowHeight="15" x14ac:dyDescent="0.25"/>
  <cols>
    <col min="1" max="1" width="5.7109375" customWidth="1"/>
    <col min="2" max="2" width="17.85546875" customWidth="1"/>
    <col min="3" max="3" width="10.42578125" customWidth="1"/>
    <col min="4" max="4" width="10.85546875" customWidth="1"/>
    <col min="5" max="5" width="6.140625" customWidth="1"/>
    <col min="6" max="6" width="6" customWidth="1"/>
    <col min="7" max="8" width="6.42578125" customWidth="1"/>
    <col min="9" max="9" width="6.140625" customWidth="1"/>
    <col min="10" max="10" width="5.7109375" customWidth="1"/>
    <col min="11" max="11" width="6.5703125" customWidth="1"/>
    <col min="12" max="12" width="6.42578125" customWidth="1"/>
    <col min="13" max="13" width="6" customWidth="1"/>
    <col min="14" max="14" width="7" customWidth="1"/>
  </cols>
  <sheetData>
    <row r="2" spans="2:14" x14ac:dyDescent="0.25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80" t="s">
        <v>33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x14ac:dyDescent="0.25">
      <c r="B5" s="81" t="s">
        <v>49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x14ac:dyDescent="0.25">
      <c r="B6" s="82" t="s">
        <v>35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x14ac:dyDescent="0.25">
      <c r="B8" s="55" t="s">
        <v>12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ht="15.75" thickBot="1" x14ac:dyDescent="0.3">
      <c r="B9" s="79" t="s">
        <v>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ht="13.5" customHeight="1" x14ac:dyDescent="0.25">
      <c r="B10" s="67" t="s">
        <v>29</v>
      </c>
      <c r="C10" s="70" t="s">
        <v>34</v>
      </c>
      <c r="D10" s="73" t="s">
        <v>2</v>
      </c>
      <c r="E10" s="76" t="s">
        <v>3</v>
      </c>
      <c r="F10" s="64" t="s">
        <v>4</v>
      </c>
      <c r="G10" s="65"/>
      <c r="H10" s="66"/>
      <c r="I10" s="59" t="s">
        <v>5</v>
      </c>
      <c r="J10" s="60"/>
      <c r="K10" s="61"/>
      <c r="L10" s="59" t="s">
        <v>6</v>
      </c>
      <c r="M10" s="60"/>
      <c r="N10" s="61"/>
    </row>
    <row r="11" spans="2:14" ht="12" customHeight="1" x14ac:dyDescent="0.25">
      <c r="B11" s="68"/>
      <c r="C11" s="71"/>
      <c r="D11" s="74"/>
      <c r="E11" s="77"/>
      <c r="F11" s="62" t="s">
        <v>7</v>
      </c>
      <c r="G11" s="57" t="s">
        <v>8</v>
      </c>
      <c r="H11" s="58"/>
      <c r="I11" s="62" t="s">
        <v>7</v>
      </c>
      <c r="J11" s="57" t="s">
        <v>8</v>
      </c>
      <c r="K11" s="58"/>
      <c r="L11" s="62" t="s">
        <v>7</v>
      </c>
      <c r="M11" s="57" t="s">
        <v>8</v>
      </c>
      <c r="N11" s="58"/>
    </row>
    <row r="12" spans="2:14" ht="23.25" customHeight="1" thickBot="1" x14ac:dyDescent="0.3">
      <c r="B12" s="69"/>
      <c r="C12" s="72"/>
      <c r="D12" s="75"/>
      <c r="E12" s="78"/>
      <c r="F12" s="63"/>
      <c r="G12" s="48" t="s">
        <v>9</v>
      </c>
      <c r="H12" s="49" t="s">
        <v>3</v>
      </c>
      <c r="I12" s="63"/>
      <c r="J12" s="48" t="s">
        <v>9</v>
      </c>
      <c r="K12" s="49" t="s">
        <v>3</v>
      </c>
      <c r="L12" s="63"/>
      <c r="M12" s="48" t="s">
        <v>9</v>
      </c>
      <c r="N12" s="49" t="s">
        <v>3</v>
      </c>
    </row>
    <row r="13" spans="2:14" ht="15.75" thickBot="1" x14ac:dyDescent="0.3">
      <c r="B13" s="26">
        <v>1</v>
      </c>
      <c r="C13" s="27">
        <v>2</v>
      </c>
      <c r="D13" s="28">
        <v>3</v>
      </c>
      <c r="E13" s="29">
        <v>4</v>
      </c>
      <c r="F13" s="30">
        <v>5</v>
      </c>
      <c r="G13" s="28">
        <v>6</v>
      </c>
      <c r="H13" s="31">
        <v>7</v>
      </c>
      <c r="I13" s="30">
        <v>8</v>
      </c>
      <c r="J13" s="28">
        <v>9</v>
      </c>
      <c r="K13" s="31">
        <v>10</v>
      </c>
      <c r="L13" s="30">
        <v>11</v>
      </c>
      <c r="M13" s="28">
        <v>12</v>
      </c>
      <c r="N13" s="31">
        <v>13</v>
      </c>
    </row>
    <row r="14" spans="2:14" x14ac:dyDescent="0.25">
      <c r="B14" s="32" t="s">
        <v>39</v>
      </c>
      <c r="C14" s="33">
        <v>518</v>
      </c>
      <c r="D14" s="34">
        <v>420</v>
      </c>
      <c r="E14" s="35">
        <v>81</v>
      </c>
      <c r="F14" s="118">
        <v>227</v>
      </c>
      <c r="G14" s="119">
        <v>181</v>
      </c>
      <c r="H14" s="120">
        <v>80</v>
      </c>
      <c r="I14" s="118">
        <v>243</v>
      </c>
      <c r="J14" s="119">
        <v>195</v>
      </c>
      <c r="K14" s="120">
        <v>80</v>
      </c>
      <c r="L14" s="118">
        <v>48</v>
      </c>
      <c r="M14" s="34">
        <v>44</v>
      </c>
      <c r="N14" s="36">
        <v>92</v>
      </c>
    </row>
    <row r="15" spans="2:14" x14ac:dyDescent="0.25">
      <c r="B15" s="32" t="s">
        <v>40</v>
      </c>
      <c r="C15" s="33">
        <v>42</v>
      </c>
      <c r="D15" s="34">
        <v>40</v>
      </c>
      <c r="E15" s="35">
        <v>95</v>
      </c>
      <c r="F15" s="118">
        <v>23</v>
      </c>
      <c r="G15" s="119">
        <v>22</v>
      </c>
      <c r="H15" s="120">
        <v>96</v>
      </c>
      <c r="I15" s="118">
        <v>19</v>
      </c>
      <c r="J15" s="119">
        <v>18</v>
      </c>
      <c r="K15" s="120">
        <v>95</v>
      </c>
      <c r="L15" s="118"/>
      <c r="M15" s="34"/>
      <c r="N15" s="36"/>
    </row>
    <row r="16" spans="2:14" x14ac:dyDescent="0.25">
      <c r="B16" s="32" t="s">
        <v>41</v>
      </c>
      <c r="C16" s="33">
        <v>24</v>
      </c>
      <c r="D16" s="34">
        <v>24</v>
      </c>
      <c r="E16" s="35">
        <v>100</v>
      </c>
      <c r="F16" s="118">
        <v>5</v>
      </c>
      <c r="G16" s="119">
        <v>5</v>
      </c>
      <c r="H16" s="120">
        <v>100</v>
      </c>
      <c r="I16" s="118">
        <v>19</v>
      </c>
      <c r="J16" s="119">
        <v>19</v>
      </c>
      <c r="K16" s="120">
        <v>100</v>
      </c>
      <c r="L16" s="118"/>
      <c r="M16" s="34"/>
      <c r="N16" s="36"/>
    </row>
    <row r="17" spans="2:14" x14ac:dyDescent="0.25">
      <c r="B17" s="32" t="s">
        <v>42</v>
      </c>
      <c r="C17" s="33">
        <v>6</v>
      </c>
      <c r="D17" s="34">
        <v>6</v>
      </c>
      <c r="E17" s="35">
        <v>100</v>
      </c>
      <c r="F17" s="118">
        <v>6</v>
      </c>
      <c r="G17" s="119">
        <v>6</v>
      </c>
      <c r="H17" s="120">
        <v>100</v>
      </c>
      <c r="I17" s="118"/>
      <c r="J17" s="119"/>
      <c r="K17" s="120"/>
      <c r="L17" s="118"/>
      <c r="M17" s="34"/>
      <c r="N17" s="36"/>
    </row>
    <row r="18" spans="2:14" x14ac:dyDescent="0.25">
      <c r="B18" s="32" t="s">
        <v>43</v>
      </c>
      <c r="C18" s="33">
        <v>34</v>
      </c>
      <c r="D18" s="34">
        <v>31</v>
      </c>
      <c r="E18" s="35">
        <v>91</v>
      </c>
      <c r="F18" s="118">
        <v>10</v>
      </c>
      <c r="G18" s="119">
        <v>9</v>
      </c>
      <c r="H18" s="120">
        <v>90</v>
      </c>
      <c r="I18" s="118">
        <v>24</v>
      </c>
      <c r="J18" s="119">
        <v>22</v>
      </c>
      <c r="K18" s="120">
        <v>92</v>
      </c>
      <c r="L18" s="118"/>
      <c r="M18" s="34"/>
      <c r="N18" s="36"/>
    </row>
    <row r="19" spans="2:14" x14ac:dyDescent="0.25">
      <c r="B19" s="32" t="s">
        <v>44</v>
      </c>
      <c r="C19" s="33">
        <v>71</v>
      </c>
      <c r="D19" s="34">
        <v>71</v>
      </c>
      <c r="E19" s="35">
        <v>100</v>
      </c>
      <c r="F19" s="118">
        <v>20</v>
      </c>
      <c r="G19" s="119">
        <v>20</v>
      </c>
      <c r="H19" s="120">
        <v>100</v>
      </c>
      <c r="I19" s="118">
        <v>42</v>
      </c>
      <c r="J19" s="119">
        <v>42</v>
      </c>
      <c r="K19" s="120">
        <v>100</v>
      </c>
      <c r="L19" s="118">
        <v>9</v>
      </c>
      <c r="M19" s="34">
        <v>9</v>
      </c>
      <c r="N19" s="36">
        <v>100</v>
      </c>
    </row>
    <row r="20" spans="2:14" x14ac:dyDescent="0.25">
      <c r="B20" s="32" t="s">
        <v>45</v>
      </c>
      <c r="C20" s="33">
        <v>25</v>
      </c>
      <c r="D20" s="34">
        <v>25</v>
      </c>
      <c r="E20" s="35">
        <v>100</v>
      </c>
      <c r="F20" s="118">
        <v>11</v>
      </c>
      <c r="G20" s="119">
        <v>11</v>
      </c>
      <c r="H20" s="120">
        <v>100</v>
      </c>
      <c r="I20" s="118">
        <v>14</v>
      </c>
      <c r="J20" s="119">
        <v>14</v>
      </c>
      <c r="K20" s="120">
        <v>100</v>
      </c>
      <c r="L20" s="118"/>
      <c r="M20" s="34"/>
      <c r="N20" s="36"/>
    </row>
    <row r="21" spans="2:14" x14ac:dyDescent="0.25">
      <c r="B21" s="32" t="s">
        <v>46</v>
      </c>
      <c r="C21" s="33">
        <v>35</v>
      </c>
      <c r="D21" s="34">
        <v>35</v>
      </c>
      <c r="E21" s="35">
        <v>100</v>
      </c>
      <c r="F21" s="118">
        <v>17</v>
      </c>
      <c r="G21" s="119">
        <v>17</v>
      </c>
      <c r="H21" s="120">
        <v>100</v>
      </c>
      <c r="I21" s="118">
        <v>18</v>
      </c>
      <c r="J21" s="119">
        <v>18</v>
      </c>
      <c r="K21" s="120">
        <v>100</v>
      </c>
      <c r="L21" s="118"/>
      <c r="M21" s="34"/>
      <c r="N21" s="36"/>
    </row>
    <row r="22" spans="2:14" ht="15.75" thickBot="1" x14ac:dyDescent="0.3">
      <c r="B22" s="37" t="s">
        <v>47</v>
      </c>
      <c r="C22" s="38">
        <v>24</v>
      </c>
      <c r="D22" s="39">
        <v>24</v>
      </c>
      <c r="E22" s="40">
        <v>100</v>
      </c>
      <c r="F22" s="121">
        <v>9</v>
      </c>
      <c r="G22" s="122">
        <v>9</v>
      </c>
      <c r="H22" s="123">
        <v>100</v>
      </c>
      <c r="I22" s="121">
        <v>14</v>
      </c>
      <c r="J22" s="122">
        <v>14</v>
      </c>
      <c r="K22" s="123">
        <v>100</v>
      </c>
      <c r="L22" s="121">
        <v>1</v>
      </c>
      <c r="M22" s="39">
        <v>1</v>
      </c>
      <c r="N22" s="41">
        <v>100</v>
      </c>
    </row>
    <row r="23" spans="2:14" ht="15.75" thickBot="1" x14ac:dyDescent="0.3">
      <c r="B23" s="42" t="s">
        <v>10</v>
      </c>
      <c r="C23" s="43">
        <f>SUM(C14:C22)</f>
        <v>779</v>
      </c>
      <c r="D23" s="44">
        <f>SUM(D14:D22)</f>
        <v>676</v>
      </c>
      <c r="E23" s="45">
        <v>87</v>
      </c>
      <c r="F23" s="124">
        <f>SUM(F14:F22)</f>
        <v>328</v>
      </c>
      <c r="G23" s="125">
        <f>SUM(G14:G22)</f>
        <v>280</v>
      </c>
      <c r="H23" s="126">
        <v>85</v>
      </c>
      <c r="I23" s="124">
        <f>SUM(I14:I22)</f>
        <v>393</v>
      </c>
      <c r="J23" s="125">
        <f>SUM(J14:J22)</f>
        <v>342</v>
      </c>
      <c r="K23" s="126">
        <v>87</v>
      </c>
      <c r="L23" s="124">
        <f>SUM(L14:L22)</f>
        <v>58</v>
      </c>
      <c r="M23" s="44">
        <f>SUM(M14:M22)</f>
        <v>54</v>
      </c>
      <c r="N23" s="46">
        <v>93</v>
      </c>
    </row>
    <row r="24" spans="2:14" x14ac:dyDescent="0.25">
      <c r="B24" s="54" t="s"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14" x14ac:dyDescent="0.25">
      <c r="B25" s="4"/>
      <c r="C25" s="4"/>
      <c r="D25" s="4"/>
      <c r="E25" s="5"/>
      <c r="F25" s="4"/>
      <c r="G25" s="4"/>
      <c r="H25" s="5"/>
      <c r="I25" s="4"/>
      <c r="J25" s="4"/>
      <c r="K25" s="5"/>
      <c r="L25" s="4"/>
      <c r="M25" s="4"/>
      <c r="N25" s="5"/>
    </row>
    <row r="26" spans="2:14" x14ac:dyDescent="0.25">
      <c r="B26" s="4"/>
      <c r="C26" s="4"/>
      <c r="D26" s="4"/>
      <c r="E26" s="5"/>
      <c r="F26" s="4"/>
      <c r="G26" s="4"/>
      <c r="H26" s="5"/>
      <c r="I26" s="4"/>
      <c r="J26" s="4"/>
      <c r="K26" s="5"/>
      <c r="L26" s="4"/>
      <c r="M26" s="4"/>
      <c r="N26" s="5"/>
    </row>
    <row r="27" spans="2:14" x14ac:dyDescent="0.25">
      <c r="B27" s="4"/>
      <c r="C27" s="4"/>
      <c r="D27" s="4"/>
      <c r="E27" s="5"/>
      <c r="F27" s="4"/>
      <c r="G27" s="4"/>
      <c r="H27" s="5"/>
      <c r="I27" s="4"/>
      <c r="J27" s="4"/>
      <c r="K27" s="5"/>
      <c r="L27" s="4"/>
      <c r="M27" s="4"/>
      <c r="N27" s="5"/>
    </row>
    <row r="28" spans="2:14" x14ac:dyDescent="0.25">
      <c r="B28" s="4"/>
      <c r="C28" s="4"/>
      <c r="D28" s="4"/>
      <c r="E28" s="5"/>
      <c r="F28" s="4"/>
      <c r="G28" s="4"/>
      <c r="H28" s="5"/>
      <c r="I28" s="4"/>
      <c r="J28" s="4"/>
      <c r="K28" s="5"/>
      <c r="L28" s="4"/>
      <c r="M28" s="4"/>
      <c r="N28" s="5"/>
    </row>
  </sheetData>
  <mergeCells count="20">
    <mergeCell ref="B2:N2"/>
    <mergeCell ref="B4:N4"/>
    <mergeCell ref="B5:N5"/>
    <mergeCell ref="B6:N6"/>
    <mergeCell ref="B9:N9"/>
    <mergeCell ref="B24:N24"/>
    <mergeCell ref="B8:N8"/>
    <mergeCell ref="G11:H11"/>
    <mergeCell ref="I10:K10"/>
    <mergeCell ref="J11:K11"/>
    <mergeCell ref="L10:N10"/>
    <mergeCell ref="M11:N11"/>
    <mergeCell ref="F11:F12"/>
    <mergeCell ref="I11:I12"/>
    <mergeCell ref="L11:L12"/>
    <mergeCell ref="F10:H10"/>
    <mergeCell ref="B10:B12"/>
    <mergeCell ref="C10:C12"/>
    <mergeCell ref="D10:D12"/>
    <mergeCell ref="E10:E1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"/>
  <sheetViews>
    <sheetView zoomScaleNormal="100" workbookViewId="0">
      <selection activeCell="O24" sqref="O23:O24"/>
    </sheetView>
  </sheetViews>
  <sheetFormatPr defaultRowHeight="15" x14ac:dyDescent="0.25"/>
  <cols>
    <col min="1" max="1" width="17.42578125" customWidth="1"/>
    <col min="2" max="2" width="6" customWidth="1"/>
    <col min="3" max="3" width="5.5703125" customWidth="1"/>
    <col min="4" max="4" width="5.7109375" customWidth="1"/>
    <col min="5" max="5" width="6.140625" customWidth="1"/>
    <col min="6" max="6" width="6" customWidth="1"/>
    <col min="7" max="7" width="5.85546875" customWidth="1"/>
    <col min="8" max="9" width="6" customWidth="1"/>
    <col min="10" max="10" width="5.85546875" customWidth="1"/>
    <col min="11" max="11" width="4.7109375" customWidth="1"/>
    <col min="12" max="12" width="5.42578125" customWidth="1"/>
    <col min="13" max="15" width="5.140625" customWidth="1"/>
    <col min="16" max="16" width="5.7109375" customWidth="1"/>
    <col min="17" max="17" width="5.140625" customWidth="1"/>
    <col min="18" max="18" width="5.7109375" customWidth="1"/>
    <col min="19" max="19" width="4.85546875" customWidth="1"/>
    <col min="20" max="20" width="5.28515625" customWidth="1"/>
    <col min="21" max="21" width="4.7109375" customWidth="1"/>
    <col min="22" max="22" width="5" customWidth="1"/>
    <col min="23" max="23" width="4.85546875" customWidth="1"/>
    <col min="24" max="24" width="5" customWidth="1"/>
    <col min="25" max="25" width="4.7109375" customWidth="1"/>
    <col min="26" max="26" width="4.28515625" customWidth="1"/>
    <col min="27" max="27" width="4.85546875" customWidth="1"/>
    <col min="28" max="28" width="4.7109375" customWidth="1"/>
    <col min="29" max="29" width="4.42578125" customWidth="1"/>
    <col min="30" max="30" width="4.140625" customWidth="1"/>
    <col min="31" max="31" width="4.7109375" customWidth="1"/>
    <col min="32" max="32" width="4.85546875" customWidth="1"/>
    <col min="33" max="33" width="4.5703125" customWidth="1"/>
  </cols>
  <sheetData>
    <row r="2" spans="1:21" x14ac:dyDescent="0.25">
      <c r="A2" s="83" t="s">
        <v>31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4" spans="1:21" ht="15.75" customHeight="1" thickBot="1" x14ac:dyDescent="0.3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ht="27.75" customHeight="1" x14ac:dyDescent="0.25">
      <c r="A5" s="67" t="s">
        <v>29</v>
      </c>
      <c r="B5" s="90" t="s">
        <v>13</v>
      </c>
      <c r="C5" s="71"/>
      <c r="D5" s="85" t="s">
        <v>50</v>
      </c>
      <c r="E5" s="86"/>
      <c r="F5" s="86"/>
      <c r="G5" s="86"/>
      <c r="H5" s="86"/>
      <c r="I5" s="87"/>
      <c r="J5" s="85" t="s">
        <v>27</v>
      </c>
      <c r="K5" s="86"/>
      <c r="L5" s="86"/>
      <c r="M5" s="86"/>
      <c r="N5" s="86"/>
      <c r="O5" s="87"/>
      <c r="P5" s="85" t="s">
        <v>28</v>
      </c>
      <c r="Q5" s="86"/>
      <c r="R5" s="86"/>
      <c r="S5" s="86"/>
      <c r="T5" s="86"/>
      <c r="U5" s="87"/>
    </row>
    <row r="6" spans="1:21" ht="15" customHeight="1" x14ac:dyDescent="0.25">
      <c r="A6" s="68"/>
      <c r="B6" s="91"/>
      <c r="C6" s="92"/>
      <c r="D6" s="88" t="s">
        <v>21</v>
      </c>
      <c r="E6" s="88"/>
      <c r="F6" s="88" t="s">
        <v>22</v>
      </c>
      <c r="G6" s="88"/>
      <c r="H6" s="88" t="s">
        <v>23</v>
      </c>
      <c r="I6" s="89"/>
      <c r="J6" s="88" t="s">
        <v>21</v>
      </c>
      <c r="K6" s="88"/>
      <c r="L6" s="88" t="s">
        <v>22</v>
      </c>
      <c r="M6" s="88"/>
      <c r="N6" s="88" t="s">
        <v>23</v>
      </c>
      <c r="O6" s="89"/>
      <c r="P6" s="88" t="s">
        <v>21</v>
      </c>
      <c r="Q6" s="88"/>
      <c r="R6" s="88" t="s">
        <v>22</v>
      </c>
      <c r="S6" s="88"/>
      <c r="T6" s="88" t="s">
        <v>23</v>
      </c>
      <c r="U6" s="89"/>
    </row>
    <row r="7" spans="1:21" ht="15.75" thickBot="1" x14ac:dyDescent="0.3">
      <c r="A7" s="69"/>
      <c r="B7" s="50" t="s">
        <v>9</v>
      </c>
      <c r="C7" s="51" t="s">
        <v>3</v>
      </c>
      <c r="D7" s="48" t="s">
        <v>9</v>
      </c>
      <c r="E7" s="51" t="s">
        <v>3</v>
      </c>
      <c r="F7" s="48" t="s">
        <v>9</v>
      </c>
      <c r="G7" s="51" t="s">
        <v>3</v>
      </c>
      <c r="H7" s="48" t="s">
        <v>9</v>
      </c>
      <c r="I7" s="49" t="s">
        <v>3</v>
      </c>
      <c r="J7" s="48" t="s">
        <v>9</v>
      </c>
      <c r="K7" s="51" t="s">
        <v>3</v>
      </c>
      <c r="L7" s="48" t="s">
        <v>9</v>
      </c>
      <c r="M7" s="51" t="s">
        <v>3</v>
      </c>
      <c r="N7" s="48" t="s">
        <v>9</v>
      </c>
      <c r="O7" s="49" t="s">
        <v>3</v>
      </c>
      <c r="P7" s="48" t="s">
        <v>9</v>
      </c>
      <c r="Q7" s="51" t="s">
        <v>3</v>
      </c>
      <c r="R7" s="48" t="s">
        <v>9</v>
      </c>
      <c r="S7" s="51" t="s">
        <v>3</v>
      </c>
      <c r="T7" s="48" t="s">
        <v>9</v>
      </c>
      <c r="U7" s="49" t="s">
        <v>3</v>
      </c>
    </row>
    <row r="8" spans="1:21" ht="13.5" customHeight="1" thickBot="1" x14ac:dyDescent="0.3">
      <c r="A8" s="47">
        <v>1</v>
      </c>
      <c r="B8" s="19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1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1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1">
        <v>21</v>
      </c>
    </row>
    <row r="9" spans="1:21" x14ac:dyDescent="0.25">
      <c r="A9" s="32" t="s">
        <v>39</v>
      </c>
      <c r="B9" s="17">
        <v>420</v>
      </c>
      <c r="C9" s="11">
        <v>81</v>
      </c>
      <c r="D9" s="9">
        <v>58</v>
      </c>
      <c r="E9" s="11">
        <v>14</v>
      </c>
      <c r="F9" s="9">
        <v>279</v>
      </c>
      <c r="G9" s="11">
        <v>66</v>
      </c>
      <c r="H9" s="9">
        <v>83</v>
      </c>
      <c r="I9" s="15">
        <v>20</v>
      </c>
      <c r="J9" s="9">
        <v>81</v>
      </c>
      <c r="K9" s="11">
        <v>19</v>
      </c>
      <c r="L9" s="9">
        <v>235</v>
      </c>
      <c r="M9" s="11">
        <v>56</v>
      </c>
      <c r="N9" s="9">
        <v>104</v>
      </c>
      <c r="O9" s="15">
        <v>25</v>
      </c>
      <c r="P9" s="9">
        <v>34</v>
      </c>
      <c r="Q9" s="11">
        <v>8</v>
      </c>
      <c r="R9" s="9">
        <v>260</v>
      </c>
      <c r="S9" s="11">
        <v>62</v>
      </c>
      <c r="T9" s="52">
        <v>126</v>
      </c>
      <c r="U9" s="109">
        <v>30</v>
      </c>
    </row>
    <row r="10" spans="1:21" x14ac:dyDescent="0.25">
      <c r="A10" s="23" t="s">
        <v>40</v>
      </c>
      <c r="B10" s="17">
        <v>40</v>
      </c>
      <c r="C10" s="11">
        <v>95</v>
      </c>
      <c r="D10" s="9">
        <v>5</v>
      </c>
      <c r="E10" s="11">
        <v>13</v>
      </c>
      <c r="F10" s="9">
        <v>25</v>
      </c>
      <c r="G10" s="11">
        <v>62</v>
      </c>
      <c r="H10" s="9">
        <v>10</v>
      </c>
      <c r="I10" s="15">
        <v>25</v>
      </c>
      <c r="J10" s="9">
        <v>10</v>
      </c>
      <c r="K10" s="11">
        <v>25</v>
      </c>
      <c r="L10" s="9">
        <v>19</v>
      </c>
      <c r="M10" s="11">
        <v>48</v>
      </c>
      <c r="N10" s="9">
        <v>11</v>
      </c>
      <c r="O10" s="15">
        <v>27</v>
      </c>
      <c r="P10" s="9">
        <v>12</v>
      </c>
      <c r="Q10" s="11">
        <v>30</v>
      </c>
      <c r="R10" s="9">
        <v>23</v>
      </c>
      <c r="S10" s="11">
        <v>57</v>
      </c>
      <c r="T10" s="52">
        <v>5</v>
      </c>
      <c r="U10" s="109">
        <v>13</v>
      </c>
    </row>
    <row r="11" spans="1:21" x14ac:dyDescent="0.25">
      <c r="A11" s="23" t="s">
        <v>41</v>
      </c>
      <c r="B11" s="17">
        <v>24</v>
      </c>
      <c r="C11" s="11">
        <v>100</v>
      </c>
      <c r="D11" s="9">
        <v>2</v>
      </c>
      <c r="E11" s="11">
        <v>8</v>
      </c>
      <c r="F11" s="9">
        <v>21</v>
      </c>
      <c r="G11" s="11">
        <v>87</v>
      </c>
      <c r="H11" s="9">
        <v>1</v>
      </c>
      <c r="I11" s="15">
        <v>4</v>
      </c>
      <c r="J11" s="9">
        <v>2</v>
      </c>
      <c r="K11" s="11">
        <v>8</v>
      </c>
      <c r="L11" s="9">
        <v>21</v>
      </c>
      <c r="M11" s="11">
        <v>87</v>
      </c>
      <c r="N11" s="9">
        <v>1</v>
      </c>
      <c r="O11" s="15">
        <v>4</v>
      </c>
      <c r="P11" s="9">
        <v>2</v>
      </c>
      <c r="Q11" s="11">
        <v>8</v>
      </c>
      <c r="R11" s="9">
        <v>21</v>
      </c>
      <c r="S11" s="11">
        <v>87</v>
      </c>
      <c r="T11" s="52">
        <v>1</v>
      </c>
      <c r="U11" s="109">
        <v>4</v>
      </c>
    </row>
    <row r="12" spans="1:21" x14ac:dyDescent="0.25">
      <c r="A12" s="23" t="s">
        <v>42</v>
      </c>
      <c r="B12" s="17">
        <v>6</v>
      </c>
      <c r="C12" s="11">
        <v>100</v>
      </c>
      <c r="D12" s="9">
        <v>2</v>
      </c>
      <c r="E12" s="11">
        <v>34</v>
      </c>
      <c r="F12" s="9">
        <v>4</v>
      </c>
      <c r="G12" s="11">
        <v>66</v>
      </c>
      <c r="H12" s="9">
        <v>0</v>
      </c>
      <c r="I12" s="15">
        <v>0</v>
      </c>
      <c r="J12" s="9">
        <v>3</v>
      </c>
      <c r="K12" s="11">
        <v>50</v>
      </c>
      <c r="L12" s="9">
        <v>3</v>
      </c>
      <c r="M12" s="11">
        <v>50</v>
      </c>
      <c r="N12" s="9">
        <v>0</v>
      </c>
      <c r="O12" s="15">
        <v>0</v>
      </c>
      <c r="P12" s="9">
        <v>3</v>
      </c>
      <c r="Q12" s="11">
        <v>50</v>
      </c>
      <c r="R12" s="9">
        <v>3</v>
      </c>
      <c r="S12" s="11">
        <v>50</v>
      </c>
      <c r="T12" s="52">
        <v>0</v>
      </c>
      <c r="U12" s="109">
        <v>0</v>
      </c>
    </row>
    <row r="13" spans="1:21" x14ac:dyDescent="0.25">
      <c r="A13" s="23" t="s">
        <v>43</v>
      </c>
      <c r="B13" s="17">
        <v>31</v>
      </c>
      <c r="C13" s="11">
        <v>91</v>
      </c>
      <c r="D13" s="9">
        <v>1</v>
      </c>
      <c r="E13" s="11">
        <v>3</v>
      </c>
      <c r="F13" s="9">
        <v>17</v>
      </c>
      <c r="G13" s="11">
        <v>55</v>
      </c>
      <c r="H13" s="9">
        <v>13</v>
      </c>
      <c r="I13" s="15">
        <v>44</v>
      </c>
      <c r="J13" s="9">
        <v>8</v>
      </c>
      <c r="K13" s="11">
        <v>26</v>
      </c>
      <c r="L13" s="9">
        <v>16</v>
      </c>
      <c r="M13" s="11">
        <v>52</v>
      </c>
      <c r="N13" s="9">
        <v>7</v>
      </c>
      <c r="O13" s="15">
        <v>22</v>
      </c>
      <c r="P13" s="9">
        <v>1</v>
      </c>
      <c r="Q13" s="11">
        <v>3</v>
      </c>
      <c r="R13" s="9">
        <v>14</v>
      </c>
      <c r="S13" s="11">
        <v>45</v>
      </c>
      <c r="T13" s="52">
        <v>16</v>
      </c>
      <c r="U13" s="109">
        <v>52</v>
      </c>
    </row>
    <row r="14" spans="1:21" x14ac:dyDescent="0.25">
      <c r="A14" s="23" t="s">
        <v>44</v>
      </c>
      <c r="B14" s="17">
        <v>71</v>
      </c>
      <c r="C14" s="11">
        <v>100</v>
      </c>
      <c r="D14" s="9">
        <v>11</v>
      </c>
      <c r="E14" s="11">
        <v>16</v>
      </c>
      <c r="F14" s="9">
        <v>52</v>
      </c>
      <c r="G14" s="11">
        <v>73</v>
      </c>
      <c r="H14" s="9">
        <v>8</v>
      </c>
      <c r="I14" s="15">
        <v>11</v>
      </c>
      <c r="J14" s="9">
        <v>22</v>
      </c>
      <c r="K14" s="11">
        <v>33</v>
      </c>
      <c r="L14" s="9">
        <v>44</v>
      </c>
      <c r="M14" s="11">
        <v>62</v>
      </c>
      <c r="N14" s="9">
        <v>5</v>
      </c>
      <c r="O14" s="15">
        <v>7</v>
      </c>
      <c r="P14" s="9">
        <v>17</v>
      </c>
      <c r="Q14" s="11">
        <v>24</v>
      </c>
      <c r="R14" s="9">
        <v>44</v>
      </c>
      <c r="S14" s="11">
        <v>62</v>
      </c>
      <c r="T14" s="52">
        <v>10</v>
      </c>
      <c r="U14" s="109">
        <v>14</v>
      </c>
    </row>
    <row r="15" spans="1:21" x14ac:dyDescent="0.25">
      <c r="A15" s="23" t="s">
        <v>45</v>
      </c>
      <c r="B15" s="17">
        <v>25</v>
      </c>
      <c r="C15" s="11">
        <v>100</v>
      </c>
      <c r="D15" s="9">
        <v>4</v>
      </c>
      <c r="E15" s="11">
        <v>16</v>
      </c>
      <c r="F15" s="9">
        <v>19</v>
      </c>
      <c r="G15" s="11">
        <v>76</v>
      </c>
      <c r="H15" s="9">
        <v>2</v>
      </c>
      <c r="I15" s="15">
        <v>8</v>
      </c>
      <c r="J15" s="9">
        <v>5</v>
      </c>
      <c r="K15" s="11">
        <v>20</v>
      </c>
      <c r="L15" s="9">
        <v>18</v>
      </c>
      <c r="M15" s="11">
        <v>72</v>
      </c>
      <c r="N15" s="9">
        <v>2</v>
      </c>
      <c r="O15" s="15">
        <v>8</v>
      </c>
      <c r="P15" s="9">
        <v>2</v>
      </c>
      <c r="Q15" s="11">
        <v>8</v>
      </c>
      <c r="R15" s="9">
        <v>22</v>
      </c>
      <c r="S15" s="11">
        <v>88</v>
      </c>
      <c r="T15" s="52">
        <v>1</v>
      </c>
      <c r="U15" s="109">
        <v>4</v>
      </c>
    </row>
    <row r="16" spans="1:21" x14ac:dyDescent="0.25">
      <c r="A16" s="23" t="s">
        <v>46</v>
      </c>
      <c r="B16" s="17">
        <v>35</v>
      </c>
      <c r="C16" s="11">
        <v>100</v>
      </c>
      <c r="D16" s="9">
        <v>10</v>
      </c>
      <c r="E16" s="11">
        <v>29</v>
      </c>
      <c r="F16" s="9">
        <v>17</v>
      </c>
      <c r="G16" s="11">
        <v>49</v>
      </c>
      <c r="H16" s="9">
        <v>8</v>
      </c>
      <c r="I16" s="15">
        <v>23</v>
      </c>
      <c r="J16" s="9">
        <v>7</v>
      </c>
      <c r="K16" s="11">
        <v>20</v>
      </c>
      <c r="L16" s="9">
        <v>18</v>
      </c>
      <c r="M16" s="11">
        <v>51</v>
      </c>
      <c r="N16" s="9">
        <v>10</v>
      </c>
      <c r="O16" s="15">
        <v>29</v>
      </c>
      <c r="P16" s="9">
        <v>3</v>
      </c>
      <c r="Q16" s="11">
        <v>9</v>
      </c>
      <c r="R16" s="9">
        <v>23</v>
      </c>
      <c r="S16" s="11">
        <v>66</v>
      </c>
      <c r="T16" s="52">
        <v>9</v>
      </c>
      <c r="U16" s="109">
        <v>26</v>
      </c>
    </row>
    <row r="17" spans="1:21" ht="15.75" thickBot="1" x14ac:dyDescent="0.3">
      <c r="A17" s="24" t="s">
        <v>47</v>
      </c>
      <c r="B17" s="22">
        <v>24</v>
      </c>
      <c r="C17" s="3">
        <v>100</v>
      </c>
      <c r="D17" s="2">
        <v>5</v>
      </c>
      <c r="E17" s="3">
        <v>20</v>
      </c>
      <c r="F17" s="2">
        <v>19</v>
      </c>
      <c r="G17" s="3">
        <v>80</v>
      </c>
      <c r="H17" s="2">
        <v>0</v>
      </c>
      <c r="I17" s="16">
        <v>0</v>
      </c>
      <c r="J17" s="2">
        <v>5</v>
      </c>
      <c r="K17" s="3">
        <v>20</v>
      </c>
      <c r="L17" s="2">
        <v>15</v>
      </c>
      <c r="M17" s="3">
        <v>62</v>
      </c>
      <c r="N17" s="2">
        <v>4</v>
      </c>
      <c r="O17" s="16">
        <v>8</v>
      </c>
      <c r="P17" s="2">
        <v>5</v>
      </c>
      <c r="Q17" s="3">
        <v>20</v>
      </c>
      <c r="R17" s="2">
        <v>15</v>
      </c>
      <c r="S17" s="3">
        <v>62</v>
      </c>
      <c r="T17" s="112">
        <v>4</v>
      </c>
      <c r="U17" s="113">
        <v>8</v>
      </c>
    </row>
    <row r="18" spans="1:21" ht="15.75" thickBot="1" x14ac:dyDescent="0.3">
      <c r="A18" s="25" t="s">
        <v>10</v>
      </c>
      <c r="B18" s="10">
        <f>SUM(B9:B17)</f>
        <v>676</v>
      </c>
      <c r="C18" s="6">
        <v>87</v>
      </c>
      <c r="D18" s="6">
        <f>SUM(D9:D17)</f>
        <v>98</v>
      </c>
      <c r="E18" s="6">
        <v>15</v>
      </c>
      <c r="F18" s="6">
        <f>SUM(F9:F17)</f>
        <v>453</v>
      </c>
      <c r="G18" s="6">
        <v>67</v>
      </c>
      <c r="H18" s="6">
        <f>SUM(H9:H17)</f>
        <v>125</v>
      </c>
      <c r="I18" s="7">
        <v>19</v>
      </c>
      <c r="J18" s="6">
        <f>SUM(J9:J17)</f>
        <v>143</v>
      </c>
      <c r="K18" s="6">
        <v>21</v>
      </c>
      <c r="L18" s="6">
        <f>SUM(L9:L17)</f>
        <v>389</v>
      </c>
      <c r="M18" s="6">
        <v>58</v>
      </c>
      <c r="N18" s="6">
        <f>SUM(N9:N17)</f>
        <v>144</v>
      </c>
      <c r="O18" s="7">
        <v>21</v>
      </c>
      <c r="P18" s="6">
        <f>SUM(P9:P17)</f>
        <v>79</v>
      </c>
      <c r="Q18" s="6">
        <v>12</v>
      </c>
      <c r="R18" s="6">
        <f>SUM(R9:R17)</f>
        <v>425</v>
      </c>
      <c r="S18" s="6">
        <v>63</v>
      </c>
      <c r="T18" s="115">
        <f>SUM(T9:T17)</f>
        <v>172</v>
      </c>
      <c r="U18" s="116">
        <v>25</v>
      </c>
    </row>
    <row r="19" spans="1:21" x14ac:dyDescent="0.25">
      <c r="A19" s="4"/>
      <c r="B19" s="4"/>
      <c r="C19" s="4"/>
      <c r="D19" s="4"/>
      <c r="E19" s="4"/>
      <c r="F19" s="4"/>
      <c r="G19" s="4"/>
      <c r="H19" s="4"/>
      <c r="I19" s="4"/>
    </row>
  </sheetData>
  <mergeCells count="16">
    <mergeCell ref="A2:U2"/>
    <mergeCell ref="A4:U4"/>
    <mergeCell ref="A5:A7"/>
    <mergeCell ref="J5:O5"/>
    <mergeCell ref="P5:U5"/>
    <mergeCell ref="J6:K6"/>
    <mergeCell ref="R6:S6"/>
    <mergeCell ref="T6:U6"/>
    <mergeCell ref="L6:M6"/>
    <mergeCell ref="N6:O6"/>
    <mergeCell ref="P6:Q6"/>
    <mergeCell ref="F6:G6"/>
    <mergeCell ref="H6:I6"/>
    <mergeCell ref="B5:C6"/>
    <mergeCell ref="D5:I5"/>
    <mergeCell ref="D6:E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8"/>
  <sheetViews>
    <sheetView workbookViewId="0">
      <selection activeCell="H29" sqref="H29"/>
    </sheetView>
  </sheetViews>
  <sheetFormatPr defaultRowHeight="15" x14ac:dyDescent="0.25"/>
  <cols>
    <col min="1" max="1" width="19.7109375" customWidth="1"/>
    <col min="2" max="2" width="6.42578125" customWidth="1"/>
    <col min="3" max="3" width="4.5703125" customWidth="1"/>
    <col min="4" max="4" width="6.28515625" customWidth="1"/>
    <col min="5" max="5" width="4.5703125" customWidth="1"/>
    <col min="6" max="6" width="6" customWidth="1"/>
    <col min="7" max="7" width="4.42578125" customWidth="1"/>
    <col min="8" max="8" width="6.5703125" customWidth="1"/>
    <col min="9" max="9" width="4.42578125" customWidth="1"/>
    <col min="10" max="10" width="5.5703125" customWidth="1"/>
    <col min="11" max="11" width="4.7109375" customWidth="1"/>
    <col min="12" max="12" width="5.5703125" customWidth="1"/>
    <col min="13" max="13" width="5" customWidth="1"/>
    <col min="14" max="14" width="5.28515625" customWidth="1"/>
    <col min="15" max="15" width="5" customWidth="1"/>
    <col min="16" max="16" width="6.140625" customWidth="1"/>
    <col min="17" max="17" width="4.5703125" customWidth="1"/>
    <col min="18" max="18" width="5.42578125" customWidth="1"/>
    <col min="19" max="19" width="4.28515625" customWidth="1"/>
    <col min="20" max="20" width="5.28515625" customWidth="1"/>
    <col min="21" max="21" width="4.28515625" customWidth="1"/>
  </cols>
  <sheetData>
    <row r="2" spans="1:21" x14ac:dyDescent="0.25">
      <c r="A2" s="83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4" spans="1:21" ht="15.75" thickBot="1" x14ac:dyDescent="0.3">
      <c r="A4" s="93" t="s">
        <v>37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26.25" customHeight="1" x14ac:dyDescent="0.25">
      <c r="A5" s="67" t="s">
        <v>29</v>
      </c>
      <c r="B5" s="90" t="s">
        <v>13</v>
      </c>
      <c r="C5" s="71"/>
      <c r="D5" s="85" t="s">
        <v>26</v>
      </c>
      <c r="E5" s="86"/>
      <c r="F5" s="86"/>
      <c r="G5" s="86"/>
      <c r="H5" s="86"/>
      <c r="I5" s="87"/>
      <c r="J5" s="85" t="s">
        <v>25</v>
      </c>
      <c r="K5" s="86"/>
      <c r="L5" s="86"/>
      <c r="M5" s="86"/>
      <c r="N5" s="86"/>
      <c r="O5" s="87"/>
      <c r="P5" s="85" t="s">
        <v>24</v>
      </c>
      <c r="Q5" s="86"/>
      <c r="R5" s="86"/>
      <c r="S5" s="86"/>
      <c r="T5" s="86"/>
      <c r="U5" s="87"/>
    </row>
    <row r="6" spans="1:21" x14ac:dyDescent="0.25">
      <c r="A6" s="68"/>
      <c r="B6" s="91"/>
      <c r="C6" s="92"/>
      <c r="D6" s="88" t="s">
        <v>21</v>
      </c>
      <c r="E6" s="88"/>
      <c r="F6" s="88" t="s">
        <v>22</v>
      </c>
      <c r="G6" s="88"/>
      <c r="H6" s="88" t="s">
        <v>23</v>
      </c>
      <c r="I6" s="89"/>
      <c r="J6" s="88" t="s">
        <v>21</v>
      </c>
      <c r="K6" s="88"/>
      <c r="L6" s="88" t="s">
        <v>22</v>
      </c>
      <c r="M6" s="88"/>
      <c r="N6" s="88" t="s">
        <v>23</v>
      </c>
      <c r="O6" s="89"/>
      <c r="P6" s="88" t="s">
        <v>21</v>
      </c>
      <c r="Q6" s="88"/>
      <c r="R6" s="88" t="s">
        <v>22</v>
      </c>
      <c r="S6" s="88"/>
      <c r="T6" s="88" t="s">
        <v>23</v>
      </c>
      <c r="U6" s="89"/>
    </row>
    <row r="7" spans="1:21" ht="15" customHeight="1" thickBot="1" x14ac:dyDescent="0.3">
      <c r="A7" s="69"/>
      <c r="B7" s="50" t="s">
        <v>9</v>
      </c>
      <c r="C7" s="51" t="s">
        <v>3</v>
      </c>
      <c r="D7" s="48" t="s">
        <v>9</v>
      </c>
      <c r="E7" s="51" t="s">
        <v>3</v>
      </c>
      <c r="F7" s="48" t="s">
        <v>9</v>
      </c>
      <c r="G7" s="51" t="s">
        <v>3</v>
      </c>
      <c r="H7" s="48" t="s">
        <v>9</v>
      </c>
      <c r="I7" s="49" t="s">
        <v>3</v>
      </c>
      <c r="J7" s="48" t="s">
        <v>9</v>
      </c>
      <c r="K7" s="51" t="s">
        <v>3</v>
      </c>
      <c r="L7" s="48" t="s">
        <v>9</v>
      </c>
      <c r="M7" s="51" t="s">
        <v>3</v>
      </c>
      <c r="N7" s="48" t="s">
        <v>9</v>
      </c>
      <c r="O7" s="49" t="s">
        <v>3</v>
      </c>
      <c r="P7" s="48" t="s">
        <v>9</v>
      </c>
      <c r="Q7" s="51" t="s">
        <v>3</v>
      </c>
      <c r="R7" s="48" t="s">
        <v>9</v>
      </c>
      <c r="S7" s="51" t="s">
        <v>3</v>
      </c>
      <c r="T7" s="48" t="s">
        <v>9</v>
      </c>
      <c r="U7" s="49" t="s">
        <v>3</v>
      </c>
    </row>
    <row r="8" spans="1:21" ht="15.75" thickBot="1" x14ac:dyDescent="0.3">
      <c r="A8" s="47">
        <v>1</v>
      </c>
      <c r="B8" s="19">
        <v>22</v>
      </c>
      <c r="C8" s="20">
        <v>23</v>
      </c>
      <c r="D8" s="20">
        <v>24</v>
      </c>
      <c r="E8" s="20">
        <v>25</v>
      </c>
      <c r="F8" s="20">
        <v>26</v>
      </c>
      <c r="G8" s="20">
        <v>27</v>
      </c>
      <c r="H8" s="20">
        <v>28</v>
      </c>
      <c r="I8" s="21">
        <v>29</v>
      </c>
      <c r="J8" s="20">
        <v>30</v>
      </c>
      <c r="K8" s="20">
        <v>31</v>
      </c>
      <c r="L8" s="20">
        <v>32</v>
      </c>
      <c r="M8" s="20">
        <v>33</v>
      </c>
      <c r="N8" s="20">
        <v>34</v>
      </c>
      <c r="O8" s="21">
        <v>35</v>
      </c>
      <c r="P8" s="20">
        <v>36</v>
      </c>
      <c r="Q8" s="20">
        <v>37</v>
      </c>
      <c r="R8" s="20">
        <v>38</v>
      </c>
      <c r="S8" s="20">
        <v>39</v>
      </c>
      <c r="T8" s="20">
        <v>40</v>
      </c>
      <c r="U8" s="21">
        <v>41</v>
      </c>
    </row>
    <row r="9" spans="1:21" x14ac:dyDescent="0.25">
      <c r="A9" s="23" t="s">
        <v>48</v>
      </c>
      <c r="B9" s="17">
        <v>420</v>
      </c>
      <c r="C9" s="11">
        <v>82</v>
      </c>
      <c r="D9" s="9">
        <v>140</v>
      </c>
      <c r="E9" s="11">
        <v>33</v>
      </c>
      <c r="F9" s="9">
        <v>202</v>
      </c>
      <c r="G9" s="11">
        <v>49</v>
      </c>
      <c r="H9" s="52">
        <v>78</v>
      </c>
      <c r="I9" s="15">
        <v>18</v>
      </c>
      <c r="J9" s="9">
        <v>128</v>
      </c>
      <c r="K9" s="11">
        <v>30</v>
      </c>
      <c r="L9" s="9">
        <v>193</v>
      </c>
      <c r="M9" s="11">
        <v>46</v>
      </c>
      <c r="N9" s="9">
        <v>99</v>
      </c>
      <c r="O9" s="15">
        <v>24</v>
      </c>
      <c r="P9" s="9">
        <v>158</v>
      </c>
      <c r="Q9" s="11">
        <v>38</v>
      </c>
      <c r="R9" s="9">
        <v>145</v>
      </c>
      <c r="S9" s="11">
        <v>35</v>
      </c>
      <c r="T9" s="9">
        <v>117</v>
      </c>
      <c r="U9" s="15">
        <v>27</v>
      </c>
    </row>
    <row r="10" spans="1:21" x14ac:dyDescent="0.25">
      <c r="A10" s="23" t="s">
        <v>40</v>
      </c>
      <c r="B10" s="17">
        <v>40</v>
      </c>
      <c r="C10" s="11">
        <v>95</v>
      </c>
      <c r="D10" s="9">
        <v>8</v>
      </c>
      <c r="E10" s="11">
        <v>20</v>
      </c>
      <c r="F10" s="9">
        <v>22</v>
      </c>
      <c r="G10" s="11">
        <v>55</v>
      </c>
      <c r="H10" s="52">
        <v>10</v>
      </c>
      <c r="I10" s="15">
        <v>25</v>
      </c>
      <c r="J10" s="9">
        <v>5</v>
      </c>
      <c r="K10" s="11">
        <v>13</v>
      </c>
      <c r="L10" s="9">
        <v>24</v>
      </c>
      <c r="M10" s="11">
        <v>60</v>
      </c>
      <c r="N10" s="9">
        <v>11</v>
      </c>
      <c r="O10" s="15">
        <v>27</v>
      </c>
      <c r="P10" s="9">
        <v>9</v>
      </c>
      <c r="Q10" s="11">
        <v>22</v>
      </c>
      <c r="R10" s="9">
        <v>21</v>
      </c>
      <c r="S10" s="11">
        <v>53</v>
      </c>
      <c r="T10" s="9">
        <v>10</v>
      </c>
      <c r="U10" s="15">
        <v>25</v>
      </c>
    </row>
    <row r="11" spans="1:21" x14ac:dyDescent="0.25">
      <c r="A11" s="23" t="s">
        <v>41</v>
      </c>
      <c r="B11" s="17">
        <v>24</v>
      </c>
      <c r="C11" s="11">
        <v>100</v>
      </c>
      <c r="D11" s="9">
        <v>2</v>
      </c>
      <c r="E11" s="11">
        <v>8</v>
      </c>
      <c r="F11" s="9">
        <v>21</v>
      </c>
      <c r="G11" s="11">
        <v>87</v>
      </c>
      <c r="H11" s="52">
        <v>1</v>
      </c>
      <c r="I11" s="15">
        <v>4</v>
      </c>
      <c r="J11" s="9">
        <v>2</v>
      </c>
      <c r="K11" s="11">
        <v>8</v>
      </c>
      <c r="L11" s="9">
        <v>21</v>
      </c>
      <c r="M11" s="11">
        <v>87</v>
      </c>
      <c r="N11" s="9">
        <v>1</v>
      </c>
      <c r="O11" s="15">
        <v>4</v>
      </c>
      <c r="P11" s="9">
        <v>2</v>
      </c>
      <c r="Q11" s="11">
        <v>8</v>
      </c>
      <c r="R11" s="9">
        <v>21</v>
      </c>
      <c r="S11" s="11">
        <v>87</v>
      </c>
      <c r="T11" s="9">
        <v>1</v>
      </c>
      <c r="U11" s="15">
        <v>4</v>
      </c>
    </row>
    <row r="12" spans="1:21" x14ac:dyDescent="0.25">
      <c r="A12" s="23" t="s">
        <v>42</v>
      </c>
      <c r="B12" s="17">
        <v>6</v>
      </c>
      <c r="C12" s="11">
        <v>100</v>
      </c>
      <c r="D12" s="9">
        <v>0</v>
      </c>
      <c r="E12" s="11">
        <v>0</v>
      </c>
      <c r="F12" s="9">
        <v>4</v>
      </c>
      <c r="G12" s="11">
        <v>67</v>
      </c>
      <c r="H12" s="52">
        <v>2</v>
      </c>
      <c r="I12" s="15">
        <v>33</v>
      </c>
      <c r="J12" s="9">
        <v>2</v>
      </c>
      <c r="K12" s="11">
        <v>33</v>
      </c>
      <c r="L12" s="9">
        <v>3</v>
      </c>
      <c r="M12" s="11">
        <v>50</v>
      </c>
      <c r="N12" s="9">
        <v>1</v>
      </c>
      <c r="O12" s="15">
        <v>17</v>
      </c>
      <c r="P12" s="9">
        <v>4</v>
      </c>
      <c r="Q12" s="11">
        <v>66</v>
      </c>
      <c r="R12" s="9">
        <v>1</v>
      </c>
      <c r="S12" s="11">
        <v>17</v>
      </c>
      <c r="T12" s="9">
        <v>1</v>
      </c>
      <c r="U12" s="15">
        <v>17</v>
      </c>
    </row>
    <row r="13" spans="1:21" x14ac:dyDescent="0.25">
      <c r="A13" s="23" t="s">
        <v>43</v>
      </c>
      <c r="B13" s="17">
        <v>31</v>
      </c>
      <c r="C13" s="11">
        <v>91</v>
      </c>
      <c r="D13" s="9">
        <v>6</v>
      </c>
      <c r="E13" s="11">
        <v>19</v>
      </c>
      <c r="F13" s="9">
        <v>23</v>
      </c>
      <c r="G13" s="11">
        <v>74</v>
      </c>
      <c r="H13" s="52">
        <v>2</v>
      </c>
      <c r="I13" s="15">
        <v>7</v>
      </c>
      <c r="J13" s="9">
        <v>8</v>
      </c>
      <c r="K13" s="11">
        <v>26</v>
      </c>
      <c r="L13" s="9">
        <v>10</v>
      </c>
      <c r="M13" s="11">
        <v>32</v>
      </c>
      <c r="N13" s="9">
        <v>13</v>
      </c>
      <c r="O13" s="15">
        <v>42</v>
      </c>
      <c r="P13" s="9">
        <v>12</v>
      </c>
      <c r="Q13" s="11">
        <v>39</v>
      </c>
      <c r="R13" s="9">
        <v>8</v>
      </c>
      <c r="S13" s="11">
        <v>26</v>
      </c>
      <c r="T13" s="9">
        <v>11</v>
      </c>
      <c r="U13" s="15">
        <v>36</v>
      </c>
    </row>
    <row r="14" spans="1:21" x14ac:dyDescent="0.25">
      <c r="A14" s="23" t="s">
        <v>44</v>
      </c>
      <c r="B14" s="17">
        <v>71</v>
      </c>
      <c r="C14" s="11">
        <v>100</v>
      </c>
      <c r="D14" s="9">
        <v>15</v>
      </c>
      <c r="E14" s="11">
        <v>21</v>
      </c>
      <c r="F14" s="9">
        <v>46</v>
      </c>
      <c r="G14" s="11">
        <v>65</v>
      </c>
      <c r="H14" s="52">
        <v>10</v>
      </c>
      <c r="I14" s="15">
        <v>14</v>
      </c>
      <c r="J14" s="9">
        <v>15</v>
      </c>
      <c r="K14" s="11">
        <v>21</v>
      </c>
      <c r="L14" s="9">
        <v>41</v>
      </c>
      <c r="M14" s="11">
        <v>58</v>
      </c>
      <c r="N14" s="9">
        <v>15</v>
      </c>
      <c r="O14" s="15">
        <v>21</v>
      </c>
      <c r="P14" s="9">
        <v>13</v>
      </c>
      <c r="Q14" s="11">
        <v>18</v>
      </c>
      <c r="R14" s="9">
        <v>49</v>
      </c>
      <c r="S14" s="11">
        <v>69</v>
      </c>
      <c r="T14" s="9">
        <v>9</v>
      </c>
      <c r="U14" s="15">
        <v>13</v>
      </c>
    </row>
    <row r="15" spans="1:21" x14ac:dyDescent="0.25">
      <c r="A15" s="23" t="s">
        <v>45</v>
      </c>
      <c r="B15" s="17">
        <v>25</v>
      </c>
      <c r="C15" s="11">
        <v>100</v>
      </c>
      <c r="D15" s="9">
        <v>12</v>
      </c>
      <c r="E15" s="11">
        <v>48</v>
      </c>
      <c r="F15" s="9">
        <v>11</v>
      </c>
      <c r="G15" s="11">
        <v>44</v>
      </c>
      <c r="H15" s="52">
        <v>2</v>
      </c>
      <c r="I15" s="15">
        <v>8</v>
      </c>
      <c r="J15" s="9">
        <v>2</v>
      </c>
      <c r="K15" s="11">
        <v>8</v>
      </c>
      <c r="L15" s="9">
        <v>17</v>
      </c>
      <c r="M15" s="11">
        <v>68</v>
      </c>
      <c r="N15" s="9">
        <v>6</v>
      </c>
      <c r="O15" s="15">
        <v>24</v>
      </c>
      <c r="P15" s="9">
        <v>2</v>
      </c>
      <c r="Q15" s="11">
        <v>8</v>
      </c>
      <c r="R15" s="9">
        <v>17</v>
      </c>
      <c r="S15" s="11">
        <v>68</v>
      </c>
      <c r="T15" s="9">
        <v>6</v>
      </c>
      <c r="U15" s="15">
        <v>24</v>
      </c>
    </row>
    <row r="16" spans="1:21" x14ac:dyDescent="0.25">
      <c r="A16" s="23" t="s">
        <v>46</v>
      </c>
      <c r="B16" s="17">
        <v>35</v>
      </c>
      <c r="C16" s="11">
        <v>100</v>
      </c>
      <c r="D16" s="9">
        <v>12</v>
      </c>
      <c r="E16" s="11">
        <v>34</v>
      </c>
      <c r="F16" s="9">
        <v>15</v>
      </c>
      <c r="G16" s="11">
        <v>43</v>
      </c>
      <c r="H16" s="52">
        <v>8</v>
      </c>
      <c r="I16" s="15">
        <v>23</v>
      </c>
      <c r="J16" s="9">
        <v>9</v>
      </c>
      <c r="K16" s="11">
        <v>26</v>
      </c>
      <c r="L16" s="9">
        <v>20</v>
      </c>
      <c r="M16" s="11">
        <v>57</v>
      </c>
      <c r="N16" s="9">
        <v>6</v>
      </c>
      <c r="O16" s="15">
        <v>17</v>
      </c>
      <c r="P16" s="9">
        <v>5</v>
      </c>
      <c r="Q16" s="11">
        <v>14</v>
      </c>
      <c r="R16" s="9">
        <v>23</v>
      </c>
      <c r="S16" s="11">
        <v>66</v>
      </c>
      <c r="T16" s="9">
        <v>7</v>
      </c>
      <c r="U16" s="15">
        <v>20</v>
      </c>
    </row>
    <row r="17" spans="1:21" ht="15.75" thickBot="1" x14ac:dyDescent="0.3">
      <c r="A17" s="24" t="s">
        <v>47</v>
      </c>
      <c r="B17" s="22">
        <v>24</v>
      </c>
      <c r="C17" s="3">
        <v>100</v>
      </c>
      <c r="D17" s="2">
        <v>5</v>
      </c>
      <c r="E17" s="3">
        <v>20</v>
      </c>
      <c r="F17" s="2">
        <v>19</v>
      </c>
      <c r="G17" s="3">
        <v>80</v>
      </c>
      <c r="H17" s="112">
        <v>0</v>
      </c>
      <c r="I17" s="16">
        <v>0</v>
      </c>
      <c r="J17" s="2">
        <v>10</v>
      </c>
      <c r="K17" s="3">
        <v>41</v>
      </c>
      <c r="L17" s="2">
        <v>14</v>
      </c>
      <c r="M17" s="3">
        <v>59</v>
      </c>
      <c r="N17" s="2">
        <v>0</v>
      </c>
      <c r="O17" s="16">
        <v>0</v>
      </c>
      <c r="P17" s="2">
        <v>5</v>
      </c>
      <c r="Q17" s="3">
        <v>20</v>
      </c>
      <c r="R17" s="2">
        <v>19</v>
      </c>
      <c r="S17" s="3">
        <v>80</v>
      </c>
      <c r="T17" s="2">
        <v>0</v>
      </c>
      <c r="U17" s="16">
        <v>0</v>
      </c>
    </row>
    <row r="18" spans="1:21" ht="15.75" thickBot="1" x14ac:dyDescent="0.3">
      <c r="A18" s="25" t="s">
        <v>10</v>
      </c>
      <c r="B18" s="10">
        <f>SUM(B9:B17)</f>
        <v>676</v>
      </c>
      <c r="C18" s="6">
        <v>87</v>
      </c>
      <c r="D18" s="6">
        <f>SUM(D9:D17)</f>
        <v>200</v>
      </c>
      <c r="E18" s="6">
        <v>30</v>
      </c>
      <c r="F18" s="6">
        <f>SUM(F9:F17)</f>
        <v>363</v>
      </c>
      <c r="G18" s="6">
        <v>54</v>
      </c>
      <c r="H18" s="115">
        <f>SUM(H9:H16)</f>
        <v>113</v>
      </c>
      <c r="I18" s="7">
        <v>16</v>
      </c>
      <c r="J18" s="6">
        <f>SUM(J9:J17)</f>
        <v>181</v>
      </c>
      <c r="K18" s="6">
        <v>27</v>
      </c>
      <c r="L18" s="6">
        <f>SUM(L9:L17)</f>
        <v>343</v>
      </c>
      <c r="M18" s="6">
        <v>51</v>
      </c>
      <c r="N18" s="6">
        <f>SUM(N9:N17)</f>
        <v>152</v>
      </c>
      <c r="O18" s="7">
        <v>22</v>
      </c>
      <c r="P18" s="6">
        <f>SUM(P9:P17)</f>
        <v>210</v>
      </c>
      <c r="Q18" s="6">
        <v>31</v>
      </c>
      <c r="R18" s="6">
        <f>SUM(R9:R17)</f>
        <v>304</v>
      </c>
      <c r="S18" s="6">
        <v>45</v>
      </c>
      <c r="T18" s="6">
        <f>SUM(T9:T17)</f>
        <v>162</v>
      </c>
      <c r="U18" s="7">
        <v>24</v>
      </c>
    </row>
  </sheetData>
  <mergeCells count="16">
    <mergeCell ref="P6:Q6"/>
    <mergeCell ref="R6:S6"/>
    <mergeCell ref="T6:U6"/>
    <mergeCell ref="A2:U2"/>
    <mergeCell ref="A4:U4"/>
    <mergeCell ref="D6:E6"/>
    <mergeCell ref="F6:G6"/>
    <mergeCell ref="H6:I6"/>
    <mergeCell ref="J6:K6"/>
    <mergeCell ref="L6:M6"/>
    <mergeCell ref="N6:O6"/>
    <mergeCell ref="A5:A7"/>
    <mergeCell ref="B5:C6"/>
    <mergeCell ref="D5:I5"/>
    <mergeCell ref="J5:O5"/>
    <mergeCell ref="P5:U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zoomScale="80" zoomScaleNormal="80" workbookViewId="0">
      <selection activeCell="T29" sqref="T29"/>
    </sheetView>
  </sheetViews>
  <sheetFormatPr defaultRowHeight="15" x14ac:dyDescent="0.25"/>
  <cols>
    <col min="1" max="1" width="21.7109375" customWidth="1"/>
    <col min="2" max="2" width="5.5703125" customWidth="1"/>
    <col min="3" max="3" width="4.85546875" customWidth="1"/>
    <col min="4" max="4" width="5.5703125" customWidth="1"/>
    <col min="5" max="5" width="4.5703125" customWidth="1"/>
    <col min="6" max="6" width="5.140625" customWidth="1"/>
    <col min="7" max="7" width="4.7109375" customWidth="1"/>
    <col min="8" max="8" width="5.28515625" customWidth="1"/>
    <col min="9" max="9" width="5" customWidth="1"/>
    <col min="10" max="10" width="5.42578125" customWidth="1"/>
    <col min="11" max="11" width="5" customWidth="1"/>
    <col min="12" max="12" width="5.28515625" customWidth="1"/>
    <col min="13" max="13" width="5.42578125" customWidth="1"/>
    <col min="14" max="14" width="5.85546875" customWidth="1"/>
    <col min="15" max="15" width="5" customWidth="1"/>
    <col min="16" max="16" width="5.140625" customWidth="1"/>
    <col min="17" max="17" width="4.7109375" customWidth="1"/>
    <col min="18" max="19" width="5.28515625" customWidth="1"/>
    <col min="20" max="21" width="5.42578125" customWidth="1"/>
  </cols>
  <sheetData>
    <row r="1" spans="1:33" x14ac:dyDescent="0.2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5.75" thickBot="1" x14ac:dyDescent="0.3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ht="15.75" thickBot="1" x14ac:dyDescent="0.3">
      <c r="A3" s="96" t="s">
        <v>29</v>
      </c>
      <c r="B3" s="98" t="s">
        <v>18</v>
      </c>
      <c r="C3" s="99"/>
      <c r="D3" s="99"/>
      <c r="E3" s="99"/>
      <c r="F3" s="99"/>
      <c r="G3" s="99"/>
      <c r="H3" s="99"/>
      <c r="I3" s="100"/>
      <c r="J3" s="101" t="s">
        <v>20</v>
      </c>
      <c r="K3" s="102"/>
      <c r="L3" s="102"/>
      <c r="M3" s="102"/>
      <c r="N3" s="102"/>
      <c r="O3" s="102"/>
      <c r="P3" s="102"/>
      <c r="Q3" s="103"/>
      <c r="R3" s="101" t="s">
        <v>19</v>
      </c>
      <c r="S3" s="102"/>
      <c r="T3" s="102"/>
      <c r="U3" s="102"/>
      <c r="V3" s="102"/>
      <c r="W3" s="102"/>
      <c r="X3" s="102"/>
      <c r="Y3" s="103"/>
      <c r="Z3" s="101" t="s">
        <v>6</v>
      </c>
      <c r="AA3" s="102"/>
      <c r="AB3" s="102"/>
      <c r="AC3" s="102"/>
      <c r="AD3" s="102"/>
      <c r="AE3" s="102"/>
      <c r="AF3" s="102"/>
      <c r="AG3" s="103"/>
    </row>
    <row r="4" spans="1:33" x14ac:dyDescent="0.25">
      <c r="A4" s="90"/>
      <c r="B4" s="90" t="s">
        <v>13</v>
      </c>
      <c r="C4" s="71"/>
      <c r="D4" s="104" t="s">
        <v>14</v>
      </c>
      <c r="E4" s="105"/>
      <c r="F4" s="105"/>
      <c r="G4" s="105"/>
      <c r="H4" s="105"/>
      <c r="I4" s="106"/>
      <c r="J4" s="90" t="s">
        <v>13</v>
      </c>
      <c r="K4" s="71"/>
      <c r="L4" s="104" t="s">
        <v>14</v>
      </c>
      <c r="M4" s="105"/>
      <c r="N4" s="105"/>
      <c r="O4" s="105"/>
      <c r="P4" s="105"/>
      <c r="Q4" s="106"/>
      <c r="R4" s="90" t="s">
        <v>13</v>
      </c>
      <c r="S4" s="71"/>
      <c r="T4" s="104" t="s">
        <v>14</v>
      </c>
      <c r="U4" s="105"/>
      <c r="V4" s="105"/>
      <c r="W4" s="105"/>
      <c r="X4" s="105"/>
      <c r="Y4" s="106"/>
      <c r="Z4" s="90" t="s">
        <v>13</v>
      </c>
      <c r="AA4" s="71"/>
      <c r="AB4" s="104" t="s">
        <v>14</v>
      </c>
      <c r="AC4" s="105"/>
      <c r="AD4" s="105"/>
      <c r="AE4" s="105"/>
      <c r="AF4" s="105"/>
      <c r="AG4" s="106"/>
    </row>
    <row r="5" spans="1:33" ht="25.5" customHeight="1" x14ac:dyDescent="0.25">
      <c r="A5" s="90"/>
      <c r="B5" s="91"/>
      <c r="C5" s="92"/>
      <c r="D5" s="94" t="s">
        <v>15</v>
      </c>
      <c r="E5" s="94"/>
      <c r="F5" s="94" t="s">
        <v>16</v>
      </c>
      <c r="G5" s="94"/>
      <c r="H5" s="94" t="s">
        <v>17</v>
      </c>
      <c r="I5" s="95"/>
      <c r="J5" s="91"/>
      <c r="K5" s="92"/>
      <c r="L5" s="94" t="s">
        <v>15</v>
      </c>
      <c r="M5" s="94"/>
      <c r="N5" s="94" t="s">
        <v>16</v>
      </c>
      <c r="O5" s="94"/>
      <c r="P5" s="94" t="s">
        <v>17</v>
      </c>
      <c r="Q5" s="95"/>
      <c r="R5" s="91"/>
      <c r="S5" s="92"/>
      <c r="T5" s="94" t="s">
        <v>15</v>
      </c>
      <c r="U5" s="94"/>
      <c r="V5" s="94" t="s">
        <v>16</v>
      </c>
      <c r="W5" s="94"/>
      <c r="X5" s="94" t="s">
        <v>17</v>
      </c>
      <c r="Y5" s="95"/>
      <c r="Z5" s="91"/>
      <c r="AA5" s="92"/>
      <c r="AB5" s="94" t="s">
        <v>15</v>
      </c>
      <c r="AC5" s="94"/>
      <c r="AD5" s="94" t="s">
        <v>16</v>
      </c>
      <c r="AE5" s="94"/>
      <c r="AF5" s="94" t="s">
        <v>17</v>
      </c>
      <c r="AG5" s="95"/>
    </row>
    <row r="6" spans="1:33" ht="15.75" thickBot="1" x14ac:dyDescent="0.3">
      <c r="A6" s="97"/>
      <c r="B6" s="50" t="s">
        <v>9</v>
      </c>
      <c r="C6" s="51" t="s">
        <v>3</v>
      </c>
      <c r="D6" s="48" t="s">
        <v>9</v>
      </c>
      <c r="E6" s="51" t="s">
        <v>3</v>
      </c>
      <c r="F6" s="48" t="s">
        <v>9</v>
      </c>
      <c r="G6" s="51" t="s">
        <v>3</v>
      </c>
      <c r="H6" s="48" t="s">
        <v>9</v>
      </c>
      <c r="I6" s="49" t="s">
        <v>3</v>
      </c>
      <c r="J6" s="50" t="s">
        <v>9</v>
      </c>
      <c r="K6" s="51" t="s">
        <v>3</v>
      </c>
      <c r="L6" s="48" t="s">
        <v>9</v>
      </c>
      <c r="M6" s="51" t="s">
        <v>3</v>
      </c>
      <c r="N6" s="48" t="s">
        <v>9</v>
      </c>
      <c r="O6" s="51" t="s">
        <v>3</v>
      </c>
      <c r="P6" s="48" t="s">
        <v>9</v>
      </c>
      <c r="Q6" s="49" t="s">
        <v>3</v>
      </c>
      <c r="R6" s="50" t="s">
        <v>9</v>
      </c>
      <c r="S6" s="51" t="s">
        <v>3</v>
      </c>
      <c r="T6" s="48" t="s">
        <v>9</v>
      </c>
      <c r="U6" s="51" t="s">
        <v>3</v>
      </c>
      <c r="V6" s="48" t="s">
        <v>9</v>
      </c>
      <c r="W6" s="51" t="s">
        <v>3</v>
      </c>
      <c r="X6" s="48" t="s">
        <v>9</v>
      </c>
      <c r="Y6" s="49" t="s">
        <v>3</v>
      </c>
      <c r="Z6" s="50" t="s">
        <v>9</v>
      </c>
      <c r="AA6" s="51" t="s">
        <v>3</v>
      </c>
      <c r="AB6" s="48" t="s">
        <v>9</v>
      </c>
      <c r="AC6" s="51" t="s">
        <v>3</v>
      </c>
      <c r="AD6" s="48" t="s">
        <v>9</v>
      </c>
      <c r="AE6" s="51" t="s">
        <v>3</v>
      </c>
      <c r="AF6" s="48" t="s">
        <v>9</v>
      </c>
      <c r="AG6" s="49" t="s">
        <v>3</v>
      </c>
    </row>
    <row r="7" spans="1:33" ht="15.75" thickBot="1" x14ac:dyDescent="0.3">
      <c r="A7" s="18">
        <v>1</v>
      </c>
      <c r="B7" s="19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1">
        <v>9</v>
      </c>
      <c r="J7" s="19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1">
        <v>17</v>
      </c>
      <c r="R7" s="19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1">
        <v>25</v>
      </c>
      <c r="Z7" s="19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1">
        <v>33</v>
      </c>
    </row>
    <row r="8" spans="1:33" x14ac:dyDescent="0.25">
      <c r="A8" s="12" t="s">
        <v>48</v>
      </c>
      <c r="B8" s="107">
        <v>420</v>
      </c>
      <c r="C8" s="108">
        <v>81</v>
      </c>
      <c r="D8" s="52">
        <v>100</v>
      </c>
      <c r="E8" s="108">
        <v>24</v>
      </c>
      <c r="F8" s="52">
        <v>219</v>
      </c>
      <c r="G8" s="108">
        <v>52</v>
      </c>
      <c r="H8" s="52">
        <v>101</v>
      </c>
      <c r="I8" s="109">
        <v>24</v>
      </c>
      <c r="J8" s="107">
        <v>181</v>
      </c>
      <c r="K8" s="108">
        <v>78</v>
      </c>
      <c r="L8" s="52">
        <v>32</v>
      </c>
      <c r="M8" s="108">
        <v>18</v>
      </c>
      <c r="N8" s="52">
        <v>92</v>
      </c>
      <c r="O8" s="108">
        <v>51</v>
      </c>
      <c r="P8" s="52">
        <v>57</v>
      </c>
      <c r="Q8" s="109">
        <v>31</v>
      </c>
      <c r="R8" s="107">
        <v>195</v>
      </c>
      <c r="S8" s="108">
        <v>80</v>
      </c>
      <c r="T8" s="52">
        <v>54</v>
      </c>
      <c r="U8" s="108">
        <v>28</v>
      </c>
      <c r="V8" s="52">
        <v>103</v>
      </c>
      <c r="W8" s="108">
        <v>53</v>
      </c>
      <c r="X8" s="52">
        <v>38</v>
      </c>
      <c r="Y8" s="109">
        <v>19</v>
      </c>
      <c r="Z8" s="107">
        <v>44</v>
      </c>
      <c r="AA8" s="108">
        <v>92</v>
      </c>
      <c r="AB8" s="52">
        <v>14</v>
      </c>
      <c r="AC8" s="108">
        <v>32</v>
      </c>
      <c r="AD8" s="52">
        <v>24</v>
      </c>
      <c r="AE8" s="108">
        <v>55</v>
      </c>
      <c r="AF8" s="52">
        <v>6</v>
      </c>
      <c r="AG8" s="109">
        <v>13</v>
      </c>
    </row>
    <row r="9" spans="1:33" x14ac:dyDescent="0.25">
      <c r="A9" s="12" t="s">
        <v>40</v>
      </c>
      <c r="B9" s="107">
        <v>40</v>
      </c>
      <c r="C9" s="108">
        <v>95</v>
      </c>
      <c r="D9" s="52">
        <v>8</v>
      </c>
      <c r="E9" s="108">
        <v>20.399999999999999</v>
      </c>
      <c r="F9" s="52">
        <v>22</v>
      </c>
      <c r="G9" s="108">
        <v>55</v>
      </c>
      <c r="H9" s="52">
        <v>10</v>
      </c>
      <c r="I9" s="109">
        <v>25</v>
      </c>
      <c r="J9" s="107">
        <v>22</v>
      </c>
      <c r="K9" s="108">
        <v>96</v>
      </c>
      <c r="L9" s="52">
        <v>2</v>
      </c>
      <c r="M9" s="108">
        <v>9</v>
      </c>
      <c r="N9" s="52">
        <v>15</v>
      </c>
      <c r="O9" s="108">
        <v>68</v>
      </c>
      <c r="P9" s="52">
        <v>5</v>
      </c>
      <c r="Q9" s="109">
        <v>23</v>
      </c>
      <c r="R9" s="107">
        <v>18</v>
      </c>
      <c r="S9" s="108">
        <v>95</v>
      </c>
      <c r="T9" s="52">
        <v>6</v>
      </c>
      <c r="U9" s="108">
        <v>33</v>
      </c>
      <c r="V9" s="52">
        <v>7</v>
      </c>
      <c r="W9" s="108">
        <v>39</v>
      </c>
      <c r="X9" s="52">
        <v>5</v>
      </c>
      <c r="Y9" s="109">
        <v>28</v>
      </c>
      <c r="Z9" s="107"/>
      <c r="AA9" s="108"/>
      <c r="AB9" s="52"/>
      <c r="AC9" s="108"/>
      <c r="AD9" s="52"/>
      <c r="AE9" s="108"/>
      <c r="AF9" s="52"/>
      <c r="AG9" s="109"/>
    </row>
    <row r="10" spans="1:33" x14ac:dyDescent="0.25">
      <c r="A10" s="12" t="s">
        <v>41</v>
      </c>
      <c r="B10" s="107">
        <v>24</v>
      </c>
      <c r="C10" s="108">
        <v>100</v>
      </c>
      <c r="D10" s="52">
        <v>2</v>
      </c>
      <c r="E10" s="108">
        <v>8</v>
      </c>
      <c r="F10" s="52">
        <v>21</v>
      </c>
      <c r="G10" s="108">
        <v>87</v>
      </c>
      <c r="H10" s="52">
        <v>1</v>
      </c>
      <c r="I10" s="109">
        <v>4</v>
      </c>
      <c r="J10" s="107">
        <v>5</v>
      </c>
      <c r="K10" s="108">
        <v>100</v>
      </c>
      <c r="L10" s="52">
        <v>0</v>
      </c>
      <c r="M10" s="108">
        <v>0</v>
      </c>
      <c r="N10" s="52">
        <v>5</v>
      </c>
      <c r="O10" s="108">
        <v>100</v>
      </c>
      <c r="P10" s="52">
        <v>0</v>
      </c>
      <c r="Q10" s="109">
        <v>0</v>
      </c>
      <c r="R10" s="107">
        <v>19</v>
      </c>
      <c r="S10" s="108">
        <v>100</v>
      </c>
      <c r="T10" s="52">
        <v>2</v>
      </c>
      <c r="U10" s="108">
        <v>10</v>
      </c>
      <c r="V10" s="52">
        <v>16</v>
      </c>
      <c r="W10" s="108">
        <v>84</v>
      </c>
      <c r="X10" s="52">
        <v>1</v>
      </c>
      <c r="Y10" s="109">
        <v>5</v>
      </c>
      <c r="Z10" s="107"/>
      <c r="AA10" s="108"/>
      <c r="AB10" s="52"/>
      <c r="AC10" s="108"/>
      <c r="AD10" s="52"/>
      <c r="AE10" s="108"/>
      <c r="AF10" s="52"/>
      <c r="AG10" s="109"/>
    </row>
    <row r="11" spans="1:33" x14ac:dyDescent="0.25">
      <c r="A11" s="12" t="s">
        <v>42</v>
      </c>
      <c r="B11" s="107">
        <v>6</v>
      </c>
      <c r="C11" s="108">
        <v>100</v>
      </c>
      <c r="D11" s="52">
        <v>2</v>
      </c>
      <c r="E11" s="108">
        <v>33</v>
      </c>
      <c r="F11" s="52">
        <v>3</v>
      </c>
      <c r="G11" s="108">
        <v>50</v>
      </c>
      <c r="H11" s="52">
        <v>1</v>
      </c>
      <c r="I11" s="109">
        <v>17</v>
      </c>
      <c r="J11" s="107">
        <v>6</v>
      </c>
      <c r="K11" s="108">
        <v>100</v>
      </c>
      <c r="L11" s="52">
        <v>2</v>
      </c>
      <c r="M11" s="108">
        <v>33</v>
      </c>
      <c r="N11" s="52">
        <v>3</v>
      </c>
      <c r="O11" s="108">
        <v>50</v>
      </c>
      <c r="P11" s="52">
        <v>1</v>
      </c>
      <c r="Q11" s="109">
        <v>17</v>
      </c>
      <c r="R11" s="107"/>
      <c r="S11" s="108"/>
      <c r="T11" s="52"/>
      <c r="U11" s="108"/>
      <c r="V11" s="52"/>
      <c r="W11" s="108"/>
      <c r="X11" s="52"/>
      <c r="Y11" s="109"/>
      <c r="Z11" s="107"/>
      <c r="AA11" s="108"/>
      <c r="AB11" s="52"/>
      <c r="AC11" s="108"/>
      <c r="AD11" s="52"/>
      <c r="AE11" s="108"/>
      <c r="AF11" s="52"/>
      <c r="AG11" s="109"/>
    </row>
    <row r="12" spans="1:33" x14ac:dyDescent="0.25">
      <c r="A12" s="12" t="s">
        <v>43</v>
      </c>
      <c r="B12" s="107">
        <v>31</v>
      </c>
      <c r="C12" s="108">
        <v>91</v>
      </c>
      <c r="D12" s="52">
        <v>6</v>
      </c>
      <c r="E12" s="108">
        <v>19</v>
      </c>
      <c r="F12" s="52">
        <v>15</v>
      </c>
      <c r="G12" s="108">
        <v>48</v>
      </c>
      <c r="H12" s="52">
        <v>10</v>
      </c>
      <c r="I12" s="109">
        <v>32</v>
      </c>
      <c r="J12" s="107">
        <v>9</v>
      </c>
      <c r="K12" s="108">
        <v>90</v>
      </c>
      <c r="L12" s="52">
        <v>0</v>
      </c>
      <c r="M12" s="108">
        <v>0</v>
      </c>
      <c r="N12" s="52">
        <v>5</v>
      </c>
      <c r="O12" s="108">
        <v>55</v>
      </c>
      <c r="P12" s="52">
        <v>4</v>
      </c>
      <c r="Q12" s="109">
        <v>45</v>
      </c>
      <c r="R12" s="107">
        <v>22</v>
      </c>
      <c r="S12" s="108">
        <v>92</v>
      </c>
      <c r="T12" s="52">
        <v>6</v>
      </c>
      <c r="U12" s="108">
        <v>27</v>
      </c>
      <c r="V12" s="52">
        <v>10</v>
      </c>
      <c r="W12" s="108">
        <v>46</v>
      </c>
      <c r="X12" s="52">
        <v>6</v>
      </c>
      <c r="Y12" s="109">
        <v>27</v>
      </c>
      <c r="Z12" s="107"/>
      <c r="AA12" s="108"/>
      <c r="AB12" s="52"/>
      <c r="AC12" s="108"/>
      <c r="AD12" s="52"/>
      <c r="AE12" s="108"/>
      <c r="AF12" s="52"/>
      <c r="AG12" s="109"/>
    </row>
    <row r="13" spans="1:33" x14ac:dyDescent="0.25">
      <c r="A13" s="12" t="s">
        <v>44</v>
      </c>
      <c r="B13" s="107">
        <v>71</v>
      </c>
      <c r="C13" s="108">
        <v>100</v>
      </c>
      <c r="D13" s="52">
        <v>16</v>
      </c>
      <c r="E13" s="108">
        <v>23</v>
      </c>
      <c r="F13" s="52">
        <v>46</v>
      </c>
      <c r="G13" s="108">
        <v>65</v>
      </c>
      <c r="H13" s="52">
        <v>9</v>
      </c>
      <c r="I13" s="109">
        <v>12</v>
      </c>
      <c r="J13" s="107">
        <v>20</v>
      </c>
      <c r="K13" s="108">
        <v>100</v>
      </c>
      <c r="L13" s="53">
        <v>3</v>
      </c>
      <c r="M13" s="108">
        <v>15</v>
      </c>
      <c r="N13" s="52">
        <v>12</v>
      </c>
      <c r="O13" s="108">
        <v>60</v>
      </c>
      <c r="P13" s="52">
        <v>5</v>
      </c>
      <c r="Q13" s="109">
        <v>25</v>
      </c>
      <c r="R13" s="107">
        <v>42</v>
      </c>
      <c r="S13" s="108">
        <v>100</v>
      </c>
      <c r="T13" s="52">
        <v>13</v>
      </c>
      <c r="U13" s="108">
        <v>31</v>
      </c>
      <c r="V13" s="52">
        <v>26</v>
      </c>
      <c r="W13" s="108">
        <v>62</v>
      </c>
      <c r="X13" s="52">
        <v>3</v>
      </c>
      <c r="Y13" s="109">
        <v>7</v>
      </c>
      <c r="Z13" s="107">
        <v>9</v>
      </c>
      <c r="AA13" s="108">
        <v>100</v>
      </c>
      <c r="AB13" s="52">
        <v>0</v>
      </c>
      <c r="AC13" s="108">
        <v>0</v>
      </c>
      <c r="AD13" s="52">
        <v>8</v>
      </c>
      <c r="AE13" s="108">
        <v>89</v>
      </c>
      <c r="AF13" s="52">
        <v>1</v>
      </c>
      <c r="AG13" s="109">
        <v>11</v>
      </c>
    </row>
    <row r="14" spans="1:33" x14ac:dyDescent="0.25">
      <c r="A14" s="12" t="s">
        <v>45</v>
      </c>
      <c r="B14" s="107">
        <v>25</v>
      </c>
      <c r="C14" s="108">
        <v>100</v>
      </c>
      <c r="D14" s="52">
        <v>5</v>
      </c>
      <c r="E14" s="108">
        <v>20</v>
      </c>
      <c r="F14" s="52">
        <v>17</v>
      </c>
      <c r="G14" s="108">
        <v>68</v>
      </c>
      <c r="H14" s="52">
        <v>3</v>
      </c>
      <c r="I14" s="109">
        <v>12</v>
      </c>
      <c r="J14" s="107">
        <v>11</v>
      </c>
      <c r="K14" s="108">
        <v>100</v>
      </c>
      <c r="L14" s="52">
        <v>3</v>
      </c>
      <c r="M14" s="108">
        <v>27</v>
      </c>
      <c r="N14" s="52">
        <v>7</v>
      </c>
      <c r="O14" s="108">
        <v>64</v>
      </c>
      <c r="P14" s="52">
        <v>1</v>
      </c>
      <c r="Q14" s="109">
        <v>9</v>
      </c>
      <c r="R14" s="107">
        <v>14</v>
      </c>
      <c r="S14" s="108">
        <v>100</v>
      </c>
      <c r="T14" s="52">
        <v>2</v>
      </c>
      <c r="U14" s="108">
        <v>14</v>
      </c>
      <c r="V14" s="52">
        <v>10</v>
      </c>
      <c r="W14" s="108">
        <v>72</v>
      </c>
      <c r="X14" s="52">
        <v>2</v>
      </c>
      <c r="Y14" s="109">
        <v>14</v>
      </c>
      <c r="Z14" s="107"/>
      <c r="AA14" s="108"/>
      <c r="AB14" s="52"/>
      <c r="AC14" s="108"/>
      <c r="AD14" s="52"/>
      <c r="AE14" s="108"/>
      <c r="AF14" s="52"/>
      <c r="AG14" s="109"/>
    </row>
    <row r="15" spans="1:33" x14ac:dyDescent="0.25">
      <c r="A15" s="12" t="s">
        <v>46</v>
      </c>
      <c r="B15" s="107">
        <v>35</v>
      </c>
      <c r="C15" s="108">
        <v>100</v>
      </c>
      <c r="D15" s="52">
        <v>8</v>
      </c>
      <c r="E15" s="108">
        <v>23</v>
      </c>
      <c r="F15" s="52">
        <v>19</v>
      </c>
      <c r="G15" s="108">
        <v>54</v>
      </c>
      <c r="H15" s="52">
        <v>8</v>
      </c>
      <c r="I15" s="109">
        <v>23</v>
      </c>
      <c r="J15" s="107">
        <v>17</v>
      </c>
      <c r="K15" s="108">
        <v>100</v>
      </c>
      <c r="L15" s="52">
        <v>2</v>
      </c>
      <c r="M15" s="108">
        <v>12</v>
      </c>
      <c r="N15" s="52">
        <v>9</v>
      </c>
      <c r="O15" s="108">
        <v>55</v>
      </c>
      <c r="P15" s="52">
        <v>6</v>
      </c>
      <c r="Q15" s="109">
        <v>33.4</v>
      </c>
      <c r="R15" s="107">
        <v>18</v>
      </c>
      <c r="S15" s="108">
        <v>100</v>
      </c>
      <c r="T15" s="52">
        <v>6</v>
      </c>
      <c r="U15" s="108">
        <v>33</v>
      </c>
      <c r="V15" s="52">
        <v>10</v>
      </c>
      <c r="W15" s="108">
        <v>56</v>
      </c>
      <c r="X15" s="52">
        <v>2</v>
      </c>
      <c r="Y15" s="109">
        <v>11</v>
      </c>
      <c r="Z15" s="107"/>
      <c r="AA15" s="108"/>
      <c r="AB15" s="52"/>
      <c r="AC15" s="108"/>
      <c r="AD15" s="52"/>
      <c r="AE15" s="108"/>
      <c r="AF15" s="52"/>
      <c r="AG15" s="109"/>
    </row>
    <row r="16" spans="1:33" ht="15.75" thickBot="1" x14ac:dyDescent="0.3">
      <c r="A16" s="13" t="s">
        <v>47</v>
      </c>
      <c r="B16" s="110">
        <v>24</v>
      </c>
      <c r="C16" s="111">
        <v>100</v>
      </c>
      <c r="D16" s="112">
        <v>6</v>
      </c>
      <c r="E16" s="111">
        <v>25</v>
      </c>
      <c r="F16" s="112">
        <v>17</v>
      </c>
      <c r="G16" s="111">
        <v>71</v>
      </c>
      <c r="H16" s="112">
        <v>1</v>
      </c>
      <c r="I16" s="113">
        <v>4</v>
      </c>
      <c r="J16" s="110">
        <v>9</v>
      </c>
      <c r="K16" s="111">
        <v>100</v>
      </c>
      <c r="L16" s="112">
        <v>3</v>
      </c>
      <c r="M16" s="111">
        <v>33</v>
      </c>
      <c r="N16" s="112">
        <v>5</v>
      </c>
      <c r="O16" s="111">
        <v>56</v>
      </c>
      <c r="P16" s="112">
        <v>1</v>
      </c>
      <c r="Q16" s="113">
        <v>11</v>
      </c>
      <c r="R16" s="110">
        <v>14</v>
      </c>
      <c r="S16" s="111">
        <v>100</v>
      </c>
      <c r="T16" s="112">
        <v>3</v>
      </c>
      <c r="U16" s="111">
        <v>21</v>
      </c>
      <c r="V16" s="112">
        <v>11</v>
      </c>
      <c r="W16" s="111">
        <v>79</v>
      </c>
      <c r="X16" s="112">
        <v>0</v>
      </c>
      <c r="Y16" s="113">
        <v>0</v>
      </c>
      <c r="Z16" s="110">
        <v>1</v>
      </c>
      <c r="AA16" s="111">
        <v>100</v>
      </c>
      <c r="AB16" s="112"/>
      <c r="AC16" s="111"/>
      <c r="AD16" s="112">
        <v>1</v>
      </c>
      <c r="AE16" s="111">
        <v>100</v>
      </c>
      <c r="AF16" s="112"/>
      <c r="AG16" s="113"/>
    </row>
    <row r="17" spans="1:33" ht="15.75" thickBot="1" x14ac:dyDescent="0.3">
      <c r="A17" s="14" t="s">
        <v>10</v>
      </c>
      <c r="B17" s="114">
        <f>SUM(B8:B16)</f>
        <v>676</v>
      </c>
      <c r="C17" s="115">
        <v>87</v>
      </c>
      <c r="D17" s="115">
        <f>SUM(D8:D16)</f>
        <v>153</v>
      </c>
      <c r="E17" s="115">
        <v>22</v>
      </c>
      <c r="F17" s="115">
        <f>SUM(F8:F16)</f>
        <v>379</v>
      </c>
      <c r="G17" s="115">
        <v>56</v>
      </c>
      <c r="H17" s="115">
        <f>SUM(H8:H16)</f>
        <v>144</v>
      </c>
      <c r="I17" s="116">
        <v>22</v>
      </c>
      <c r="J17" s="114">
        <f>SUM(J8:J16)</f>
        <v>280</v>
      </c>
      <c r="K17" s="115">
        <v>85</v>
      </c>
      <c r="L17" s="117">
        <f>SUM(L8:L16)</f>
        <v>47</v>
      </c>
      <c r="M17" s="115">
        <v>17</v>
      </c>
      <c r="N17" s="115">
        <f>SUM(N8:N16)</f>
        <v>153</v>
      </c>
      <c r="O17" s="115">
        <v>55</v>
      </c>
      <c r="P17" s="115">
        <f>SUM(P8:P16)</f>
        <v>80</v>
      </c>
      <c r="Q17" s="116">
        <v>28</v>
      </c>
      <c r="R17" s="114">
        <f>SUM(R8:R16)</f>
        <v>342</v>
      </c>
      <c r="S17" s="115">
        <v>87</v>
      </c>
      <c r="T17" s="115">
        <f>SUM(T8:T16)</f>
        <v>92</v>
      </c>
      <c r="U17" s="115">
        <v>27</v>
      </c>
      <c r="V17" s="115">
        <f>SUM(V8:V16)</f>
        <v>193</v>
      </c>
      <c r="W17" s="115">
        <v>56</v>
      </c>
      <c r="X17" s="115">
        <f>SUM(X8:X16)</f>
        <v>57</v>
      </c>
      <c r="Y17" s="116">
        <v>17</v>
      </c>
      <c r="Z17" s="114">
        <f>SUM(Z8:Z16)</f>
        <v>54</v>
      </c>
      <c r="AA17" s="115">
        <v>93</v>
      </c>
      <c r="AB17" s="115">
        <v>14</v>
      </c>
      <c r="AC17" s="115">
        <v>26</v>
      </c>
      <c r="AD17" s="115">
        <f>SUM(AD8:AD16)</f>
        <v>33</v>
      </c>
      <c r="AE17" s="115">
        <v>61</v>
      </c>
      <c r="AF17" s="115">
        <v>7</v>
      </c>
      <c r="AG17" s="116">
        <v>13</v>
      </c>
    </row>
    <row r="19" spans="1:33" x14ac:dyDescent="0.25">
      <c r="L19" s="5"/>
    </row>
  </sheetData>
  <mergeCells count="27">
    <mergeCell ref="A1:AG1"/>
    <mergeCell ref="A2:AG2"/>
    <mergeCell ref="A3:A6"/>
    <mergeCell ref="B3:I3"/>
    <mergeCell ref="J3:Q3"/>
    <mergeCell ref="R3:Y3"/>
    <mergeCell ref="Z3:AG3"/>
    <mergeCell ref="B4:C5"/>
    <mergeCell ref="D4:I4"/>
    <mergeCell ref="J4:K5"/>
    <mergeCell ref="L4:Q4"/>
    <mergeCell ref="R4:S5"/>
    <mergeCell ref="T4:Y4"/>
    <mergeCell ref="Z4:AA5"/>
    <mergeCell ref="AB4:AG4"/>
    <mergeCell ref="D5:E5"/>
    <mergeCell ref="F5:G5"/>
    <mergeCell ref="H5:I5"/>
    <mergeCell ref="L5:M5"/>
    <mergeCell ref="N5:O5"/>
    <mergeCell ref="P5:Q5"/>
    <mergeCell ref="AF5:AG5"/>
    <mergeCell ref="T5:U5"/>
    <mergeCell ref="V5:W5"/>
    <mergeCell ref="X5:Y5"/>
    <mergeCell ref="AB5:AC5"/>
    <mergeCell ref="AD5:AE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участники</vt:lpstr>
      <vt:lpstr>физ.качества</vt:lpstr>
      <vt:lpstr>физ.качества 2</vt:lpstr>
      <vt:lpstr>ФП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2017-01-16T05:34:48Z</dcterms:modified>
</cp:coreProperties>
</file>